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QA\Google Drive\1.งานสำนักประกันคุณภาพ\6.สกอ 60\ฐานข้อมูลสถิติคะแนนประเมินหลักสูตร ปีการศึกษา 57 58 59 และ 60\"/>
    </mc:Choice>
  </mc:AlternateContent>
  <bookViews>
    <workbookView xWindow="0" yWindow="0" windowWidth="24000" windowHeight="9345"/>
  </bookViews>
  <sheets>
    <sheet name="หลักสูตรเปิดปีการศึกษา 60" sheetId="1" r:id="rId1"/>
    <sheet name="หลักสูตรที่ยกเลิก KPI" sheetId="2" r:id="rId2"/>
  </sheets>
  <definedNames>
    <definedName name="rrr">!A1+1</definedName>
    <definedName name="RunOn">!A1048576+1</definedName>
    <definedName name="Slicer_เกณฑ์หลักสูตร">#N/A</definedName>
    <definedName name="Slicer_คณะ">#N/A</definedName>
    <definedName name="Slicer_ประเภทหลักสูตร">#N/A</definedName>
    <definedName name="Slicer_ปริญญา">#N/A</definedName>
    <definedName name="ตัวแบ่งส่วนข้อมูล_คณะ">#N/A</definedName>
    <definedName name="ตัวแบ่งส่วนข้อมูล_ปรับปรุง_ใหม่">#N/A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4:slicerCache r:id="rId7"/>
        <x14:slicerCache r:id="rId8"/>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 r="C5" i="2"/>
  <c r="C6" i="2"/>
  <c r="C7" i="2"/>
  <c r="C8" i="2"/>
  <c r="C9" i="2"/>
  <c r="C10" i="2"/>
  <c r="C11" i="2"/>
  <c r="C12" i="2"/>
  <c r="C13" i="2"/>
  <c r="C15" i="2"/>
  <c r="D6" i="1"/>
  <c r="D5" i="1" l="1"/>
  <c r="D7" i="1"/>
  <c r="D8" i="1"/>
  <c r="D9" i="1"/>
  <c r="D10" i="1"/>
  <c r="D11" i="1"/>
  <c r="D12" i="1"/>
  <c r="D13" i="1"/>
  <c r="D14" i="1"/>
  <c r="D15" i="1"/>
  <c r="D16" i="1"/>
  <c r="D17" i="1"/>
  <c r="D18" i="1"/>
  <c r="D19" i="1"/>
  <c r="D20" i="1"/>
  <c r="D21" i="1"/>
  <c r="D22" i="1"/>
  <c r="D23" i="1"/>
  <c r="D24" i="1"/>
  <c r="D25" i="1"/>
  <c r="D26" i="1"/>
  <c r="D27" i="1"/>
  <c r="D28" i="1"/>
  <c r="D29" i="1"/>
  <c r="D30" i="1"/>
  <c r="D31" i="1"/>
  <c r="D32" i="1"/>
  <c r="D33" i="1"/>
  <c r="D38" i="1"/>
  <c r="D39" i="1"/>
  <c r="D34" i="1"/>
  <c r="D35" i="1"/>
  <c r="D36" i="1"/>
  <c r="D40" i="1"/>
  <c r="D41" i="1"/>
  <c r="D42" i="1"/>
  <c r="D43" i="1"/>
  <c r="D44" i="1"/>
  <c r="D45" i="1"/>
  <c r="D37" i="1"/>
  <c r="D46" i="1"/>
  <c r="D47" i="1"/>
  <c r="D48" i="1"/>
  <c r="D49" i="1"/>
  <c r="D50" i="1"/>
  <c r="D51" i="1"/>
  <c r="D52" i="1"/>
  <c r="D53" i="1"/>
  <c r="D54" i="1"/>
  <c r="D55" i="1"/>
  <c r="D56" i="1"/>
  <c r="D57" i="1"/>
</calcChain>
</file>

<file path=xl/comments1.xml><?xml version="1.0" encoding="utf-8"?>
<comments xmlns="http://schemas.openxmlformats.org/spreadsheetml/2006/main">
  <authors>
    <author>P-QA</author>
  </authors>
  <commentList>
    <comment ref="E20" authorId="0" shapeId="0">
      <text>
        <r>
          <rPr>
            <b/>
            <sz val="9"/>
            <color indexed="81"/>
            <rFont val="Tahoma"/>
            <family val="2"/>
          </rPr>
          <t>P-QA: ยุบรวม 3 หลักสูตร ปี 59</t>
        </r>
        <r>
          <rPr>
            <sz val="9"/>
            <color indexed="81"/>
            <rFont val="Tahoma"/>
            <family val="2"/>
          </rPr>
          <t xml:space="preserve">
เทคโนโลยีบัณฑิต สาขาวิชาเทคโนโลยีการโทรทัศน์และวิทยุกระจายเสียง
เทคโนโลยีบัณฑิต สาขาวิชาเทคโนโลยีการโฆษณาและประชาสัมพันธ์
เทคโนโลยีบัณฑิต สาขาวิชาเทคโนโลยีมัลติมีเดีย
</t>
        </r>
      </text>
    </comment>
    <comment ref="E45" authorId="0" shapeId="0">
      <text>
        <r>
          <rPr>
            <b/>
            <sz val="9"/>
            <color indexed="81"/>
            <rFont val="Tahoma"/>
            <family val="2"/>
          </rPr>
          <t>P-QA: ปรับชื่อใหม่ หลักสูตร ปี 59</t>
        </r>
        <r>
          <rPr>
            <sz val="9"/>
            <color indexed="81"/>
            <rFont val="Tahoma"/>
            <family val="2"/>
          </rPr>
          <t xml:space="preserve">
วิศวกรรมศาสตรบัณฑิต สาขาวิชาวิศวกรรมแมคคาทรอนิกส์</t>
        </r>
      </text>
    </comment>
    <comment ref="E46" authorId="0" shapeId="0">
      <text>
        <r>
          <rPr>
            <b/>
            <sz val="9"/>
            <color indexed="81"/>
            <rFont val="Tahoma"/>
            <charset val="222"/>
          </rPr>
          <t>P-QA: ปรับชื่อใหม่ หลักสูตรปี 59
อุตสาหกรรมศาสตรบัณฑิต สาขาวิชาเทคโนโลยีแม่พิมพ์เครื่องประดับ</t>
        </r>
      </text>
    </comment>
    <comment ref="E56" authorId="0" shapeId="0">
      <text>
        <r>
          <rPr>
            <b/>
            <sz val="9"/>
            <color indexed="81"/>
            <rFont val="Tahoma"/>
            <charset val="222"/>
          </rPr>
          <t>P-QA:  เปลี่ยนชื่อมาจาก</t>
        </r>
        <r>
          <rPr>
            <sz val="9"/>
            <color indexed="81"/>
            <rFont val="Tahoma"/>
            <charset val="222"/>
          </rPr>
          <t xml:space="preserve"> เทคโนโลยีบัณฑิต สาขาวิชาเทคโนโลยีเคมีสิ่งทอ
</t>
        </r>
      </text>
    </comment>
  </commentList>
</comments>
</file>

<file path=xl/sharedStrings.xml><?xml version="1.0" encoding="utf-8"?>
<sst xmlns="http://schemas.openxmlformats.org/spreadsheetml/2006/main" count="376" uniqueCount="158">
  <si>
    <t>คณะ</t>
  </si>
  <si>
    <t>หลักสูตร</t>
  </si>
  <si>
    <t>สาขาวิชา</t>
  </si>
  <si>
    <t>เกณฑ์หลักสูตร</t>
  </si>
  <si>
    <t>ประเภทหลักสูตร</t>
  </si>
  <si>
    <t xml:space="preserve">ครุศาสตร์อุตสาหกรรม </t>
  </si>
  <si>
    <t>ครุศาสตร์อุตสาหกรรมบัณฑิต</t>
  </si>
  <si>
    <t>วิศวกรรมเครื่องกล (หลักสูตรปรับปรุง พ.ศ. 2556)</t>
  </si>
  <si>
    <t xml:space="preserve">วิศวกรรมไฟฟ้า (หลักสูตรปรับปรุง พ.ศ. 2556) </t>
  </si>
  <si>
    <t>อุตสาหกรรมศาสตรบัณฑิต</t>
  </si>
  <si>
    <t>ประกาศนียบัตรบัณฑิต</t>
  </si>
  <si>
    <t xml:space="preserve">เทคโนโลยีคหกรรมศาสตร์ </t>
  </si>
  <si>
    <t>คหกรรมศาสตรมหาบัณฑิต</t>
  </si>
  <si>
    <t>คหกรรมศาสตร์ (หลักสูตรปรับปรุง พ.ศ. 2560)</t>
  </si>
  <si>
    <t>คหกรรมศาสตรบัณฑิต</t>
  </si>
  <si>
    <t>วิทยาศาสตรบัณฑิต</t>
  </si>
  <si>
    <t>วิทยาศาสตร์และเทคโนโลยีการอาหาร (หลักสูตรปรับปรุง พ.ศ. 2560)</t>
  </si>
  <si>
    <t>เทคโนโลยีบัณฑิต</t>
  </si>
  <si>
    <t>เทคโนโลยีการจัดการสินค้าแฟชั่น (หลักสูตรปรับปรุง พ.ศ. 2555)</t>
  </si>
  <si>
    <t xml:space="preserve">เทคโนโลยีสื่อสารมวลชน </t>
  </si>
  <si>
    <t>ศิลปศาสตรมหาบัณฑิต</t>
  </si>
  <si>
    <t>การสื่อสารการตลาด (หลักสูตรปรับปรุง พ.ศ. 2558)</t>
  </si>
  <si>
    <t>บริหารธุรกิจ</t>
  </si>
  <si>
    <t xml:space="preserve">บริหารธุรกิจบัณฑิต </t>
  </si>
  <si>
    <t xml:space="preserve">     ภาษาอังกฤษธุรกิจ (หลักสูตรปรับปรุง พ.ศ. 2555)</t>
  </si>
  <si>
    <t xml:space="preserve">     ระบบสารสนเทศ (หลักสูตรปรับปรุง พ.ศ. 2556) </t>
  </si>
  <si>
    <t xml:space="preserve">     การจัดการ (หลักสูตรปรับปรุง พ.ศ. 2560)</t>
  </si>
  <si>
    <t xml:space="preserve">     การตลาด (หลักสูตรปรับปรุง พ.ศ. 2560)</t>
  </si>
  <si>
    <t xml:space="preserve">     การเงิน (หลักสูตรปรับปรุง พ.ศ. 2560)</t>
  </si>
  <si>
    <t xml:space="preserve">     ธุรกิจระหว่างประเทศ (หลักสูตรปรับปรุง พ.ศ. 2560)</t>
  </si>
  <si>
    <t xml:space="preserve">วิทยาศาสตร์และเทคโนโลยี </t>
  </si>
  <si>
    <t xml:space="preserve">     วิทยาการคอมพิวเตอร์ (หลักสูตรปรับปรุง พ.ศ. 2555)</t>
  </si>
  <si>
    <t xml:space="preserve">     วิทยาการสิ่งแวดล้อมและทรัพยากรธรรมชาติ (หลักสูตรปรับปรุง พ.ศ. 2556)</t>
  </si>
  <si>
    <t xml:space="preserve">     วัสดุศาสตร์อุตสาหกรรม (หลักสูตรใหม่ พ.ศ. 2557)    </t>
  </si>
  <si>
    <t>วิศวกรรมศาสตร์</t>
  </si>
  <si>
    <t>วิศวกรรมศาสตรมหาบัณฑิต</t>
  </si>
  <si>
    <t xml:space="preserve">     วิศวกรรมไฟฟ้า (หลักสูตรใหม่ พ.ศ. 2555)</t>
  </si>
  <si>
    <t xml:space="preserve">     วิศวกรรมเครื่องกล (หลักสูตรใหม่ พ.ศ. 2559)</t>
  </si>
  <si>
    <t xml:space="preserve">     วิศวกรรมการจัดการอุตสาหกรรมเพื่อความยั่งยืน (หลักสูตรปรับปรุง พ.ศ. 2559)</t>
  </si>
  <si>
    <t xml:space="preserve">วิศวกรรมศาสตรบัณฑิต </t>
  </si>
  <si>
    <t xml:space="preserve">     วิศวกรรมไฟฟ้า (หลักสูตรปรับปรุง พ.ศ. 2555)</t>
  </si>
  <si>
    <t xml:space="preserve">     วิศวกรรมการผลิตเครื่องมือและแม่พิมพ์ (หลักสูตรใหม่ พ.ศ. 2556)</t>
  </si>
  <si>
    <t xml:space="preserve">     วิศวกรรมการบำรุงรักษา (หลักสูตรใหม่ พ.ศ. 2556)</t>
  </si>
  <si>
    <t xml:space="preserve">     วิศวกรรมโยธา (หลักสูตรปรับปรุง พ.ศ. 2559)</t>
  </si>
  <si>
    <t xml:space="preserve">     วิศวกรรมเครื่องกล (หลักสูตรปรับปรุง พ.ศ. 2560)</t>
  </si>
  <si>
    <t xml:space="preserve">     วิศวกรรมอุตสาหการ (หลักสูตรปรับปรุง พ.ศ. 2560)</t>
  </si>
  <si>
    <t xml:space="preserve">     วิศวกรรมคอมพิวเตอร์ (หลักสูตรปรับปรุง พ.ศ. 2560)</t>
  </si>
  <si>
    <t xml:space="preserve">     วิศวกรรมอิเล็กทรอนิกส์และโทรคมนาคม (หลักสูตรปรับปรุง พ.ศ. 2560)</t>
  </si>
  <si>
    <t xml:space="preserve">     เทคโนโลยีการผลิตเครื่องมือและแม่พิมพ์ (หลักสูตรปรับปรุง พ.ศ. 2555)</t>
  </si>
  <si>
    <t xml:space="preserve">     วิศวกรรมการผลิตเครื่องประดับ (หลักสูตรปรับปรุง พ.ศ. 2560) *</t>
  </si>
  <si>
    <t xml:space="preserve">สถาปัตยกรรมศาสตร์และการออกแบบ </t>
  </si>
  <si>
    <t>สถาปัตยกรรมศาสตรบัณฑิต</t>
  </si>
  <si>
    <t>สถาปัตยกรรม (หลักสูตรปรับปรุง พ.ศ.2560)</t>
  </si>
  <si>
    <t xml:space="preserve">คณะศิลปศาสตร์ </t>
  </si>
  <si>
    <t>ศิลปศาสตรบัณฑิต</t>
  </si>
  <si>
    <t xml:space="preserve">     ภาษาไทยประยุกต์ (หลักสูตรใหม่ พ.ศ. 2553)</t>
  </si>
  <si>
    <t xml:space="preserve">     การท่องเที่ยว (หลักสูตรปรับปรุง พ.ศ. 2556)</t>
  </si>
  <si>
    <t xml:space="preserve">     การโรงแรม (หลักสูตรปรับปรุง พ.ศ. 2556)</t>
  </si>
  <si>
    <t xml:space="preserve">     ภาษาอังกฤษเพื่อการสื่อสารสากล (หลักสูตรปรับปรุง พ.ศ. 2556)</t>
  </si>
  <si>
    <t xml:space="preserve">คณะอุตสาหกรรมสิ่งทอและออกแบบแฟชั่น </t>
  </si>
  <si>
    <t xml:space="preserve">เทคโนโลยีบัณฑิต     </t>
  </si>
  <si>
    <t xml:space="preserve">     เทคโนโลยีเสื้อผ้า (หลักสูตรปรับปรุง พ.ศ.2560)</t>
  </si>
  <si>
    <t xml:space="preserve">     นวัตกรรมและเทคโนโลยีสิ่งทอ (หลักสูตรปรับปรุง พ.ศ.2560)</t>
  </si>
  <si>
    <t xml:space="preserve">     ออกแบบแฟชั่นและสิ่งทอ (หลักสูตรปรับปรุง พ.ศ.2560)</t>
  </si>
  <si>
    <r>
      <t>บริหารธุรกิจดุษฎีบัณฑิต</t>
    </r>
    <r>
      <rPr>
        <sz val="14"/>
        <color theme="1"/>
        <rFont val="TH SarabunPSK"/>
        <family val="2"/>
      </rPr>
      <t xml:space="preserve"> </t>
    </r>
  </si>
  <si>
    <r>
      <t>บริหารธุรกิจดุษฎีบัณฑิต</t>
    </r>
    <r>
      <rPr>
        <sz val="14"/>
        <color theme="1"/>
        <rFont val="TH SarabunPSK"/>
        <family val="2"/>
      </rPr>
      <t xml:space="preserve"> (หลักสูตรใหม่ พ.ศ. 2557)</t>
    </r>
  </si>
  <si>
    <r>
      <t>บริหารธุรกิจมหาบัณฑิต</t>
    </r>
    <r>
      <rPr>
        <sz val="14"/>
        <color theme="1"/>
        <rFont val="TH SarabunPSK"/>
        <family val="2"/>
      </rPr>
      <t xml:space="preserve"> </t>
    </r>
  </si>
  <si>
    <r>
      <t>บริหารธุรกิจมหาบัณฑิต</t>
    </r>
    <r>
      <rPr>
        <sz val="14"/>
        <color theme="1"/>
        <rFont val="TH SarabunPSK"/>
        <family val="2"/>
      </rPr>
      <t xml:space="preserve"> (หลักสูตรปรับปรุง พ.ศ. 2559)</t>
    </r>
  </si>
  <si>
    <r>
      <t>บัญชีบัณฑิต</t>
    </r>
    <r>
      <rPr>
        <sz val="14"/>
        <color theme="1"/>
        <rFont val="TH SarabunPSK"/>
        <family val="2"/>
      </rPr>
      <t xml:space="preserve"> (หลักสูตรปรับปรุง พ.ศ. 2560)</t>
    </r>
  </si>
  <si>
    <r>
      <t>บัญชีบัณฑิต</t>
    </r>
    <r>
      <rPr>
        <sz val="14"/>
        <color theme="1"/>
        <rFont val="TH SarabunPSK"/>
        <family val="2"/>
      </rPr>
      <t xml:space="preserve"> </t>
    </r>
  </si>
  <si>
    <t>วิศวกรรมไฟฟ้า (ต่อเนื่อง) (หลักสูตรปรับปรุง พ.ศ. 2556)</t>
  </si>
  <si>
    <t>วิศวกรรมอุตสาหการ (ต่อเนื่อง) (หลักสูตรปรับปรุง พ.ศ. 2556)</t>
  </si>
  <si>
    <t>วิชาชีพครู (หลักสูตรปรับปรุง พ.ศ. 2557)</t>
  </si>
  <si>
    <t>ออกแบบแฟชั่นผ้าและเครื่องแต่งกาย (หลักสูตรปรับปรุง พ.ศ. 2560)</t>
  </si>
  <si>
    <t>อาหารและโภชนาการ (หลักสูตรปรับปรุง พ.ศ. 2560)</t>
  </si>
  <si>
    <t>อุตสาหกรรมการบริการอาหาร (หลักสูตรปรับปรุง พ.ศ. 2560)</t>
  </si>
  <si>
    <t>การบริหารธุรกิจคหกรรมศาสตร์ (หลักสูตรปรับปรุง พ.ศ. 2560)</t>
  </si>
  <si>
    <t xml:space="preserve">การบริหารธุรกิจคหกรรมศาสตร์ (ต่อเนื่อง) (หลักสูตรใหม่ พ.ศ. 2560)     </t>
  </si>
  <si>
    <t>อาหารและโภชนาการ (ต่อเนื่อง) (หลักสูตรใหม่ พ.ศ. 2560)</t>
  </si>
  <si>
    <t xml:space="preserve">     วิศวกรรมเมคคาทรอนิกส์และระบบการผลิตอัตโนมัติ(หลักสูตรปรับปรุง พ.ศ. 2560)</t>
  </si>
  <si>
    <t xml:space="preserve">     เทคโนโลยีวิศวกรรมนวัตกรรมเพื่อความยั่งยืน (ต่อเนื่อง) (หลักสูตรใหม่ พ.ศ. 2559) </t>
  </si>
  <si>
    <t xml:space="preserve">    การออกแบบบรรจุภัณฑ์ (หลักสูตรปรับปรุง พ.ศ. 2555)</t>
  </si>
  <si>
    <t xml:space="preserve">    การออกแบบผลิตภัณฑ์อุตสาหกรรม (หลักสูตรปรับปรุง พ.ศ. 2555)</t>
  </si>
  <si>
    <t>-</t>
  </si>
  <si>
    <t>จำนวนปีการศึกษา(ปี)</t>
  </si>
  <si>
    <t>วิชาการ</t>
  </si>
  <si>
    <t>ปฏิบัติการ</t>
  </si>
  <si>
    <t>งดรับ นศ. ปี 60</t>
  </si>
  <si>
    <t>หมายเหตุ</t>
  </si>
  <si>
    <t>วิชาชีพ</t>
  </si>
  <si>
    <t>งดรับ นศ. ปี 61</t>
  </si>
  <si>
    <t>หลักสูตรที่จัดการเรียนการสอนในปีการศึกษา 2560</t>
  </si>
  <si>
    <t>ปริญญา</t>
  </si>
  <si>
    <t>ตรี</t>
  </si>
  <si>
    <t>ป.บัณฑิต</t>
  </si>
  <si>
    <t>โท</t>
  </si>
  <si>
    <t>เอก</t>
  </si>
  <si>
    <t>เทคโนโลยีสื่อสารมวลชน (หลักสูตรปรับปรุง พ.ศ. 2560)*</t>
  </si>
  <si>
    <t>หมายเหตุ * หลักสูตร อส.บ. วิศวกรรมการผลิตเครื่องประดับ ปรับปรุงจาก หลักสูตร อส.บ. เทคโนโลยีแม่พิมพ์เครื่องประดับ</t>
  </si>
  <si>
    <t xml:space="preserve">             * หลักสูตร ทล.บ. เทคโนโลยีสื่อสารมวลชน ปรับปรุงจาก หลักสูตร ทล.บ. เทคโนโลยีการโฆษณาและประชาสัมพันธ์</t>
  </si>
  <si>
    <t xml:space="preserve">                หลักสูตร ทล.บ. เทคโนโลยีการโทรทัศน์และวิทยุกระจายเสียง และหลักสูตร ท.ล.บ. เทคโนโลยีมัลติมีเดีย</t>
  </si>
  <si>
    <t>ลำดับ</t>
  </si>
  <si>
    <t>ข้อมูล ณ วันที่ 26 เม.ย. 61</t>
  </si>
  <si>
    <t xml:space="preserve"> สาขาวิชา</t>
  </si>
  <si>
    <t>ตัวบ่งชี้ที่ยกเลิก</t>
  </si>
  <si>
    <t>เหตุผลในการยกเลิก</t>
  </si>
  <si>
    <t>สถานะของหลักสูตร</t>
  </si>
  <si>
    <t>ปีการศึกษาที่เริ่มใช้หลักสูตร</t>
  </si>
  <si>
    <t>คณะเทคโนโลยีสื่อสารมวลชน</t>
  </si>
  <si>
    <t>หลักสูตรศิลปศาสตรมหาบัณฑิต</t>
  </si>
  <si>
    <t>การสื่อสารการตลาด</t>
  </si>
  <si>
    <t xml:space="preserve">เนื่องจากสาขาวิชาได้มีการงดรับนักศึกษา ปีการศึกษา 2560 </t>
  </si>
  <si>
    <t xml:space="preserve">หลักสูตรประกาศนียบัณฑิต </t>
  </si>
  <si>
    <t xml:space="preserve">วิชาชีพครู </t>
  </si>
  <si>
    <t xml:space="preserve">คณะครุศาสตร์อุตสาหกรรม
</t>
  </si>
  <si>
    <t>เป็นหลักสูตรที่นักศึกษาจะต้องมีคุณสมบัติที่ได้งานทำแล้วทุกคน จึงจะสามารถมาสมัครเรียนได้ อีกทั้งหลักสูตรนี้เป็นหลักสูตรบัณฑิตศึกษา</t>
  </si>
  <si>
    <t xml:space="preserve">คณะวิศวกรรมศาสตร์ 
</t>
  </si>
  <si>
    <t xml:space="preserve">หลักสูตรอุตสาหกรรมศาสตรบัณฑิต  </t>
  </si>
  <si>
    <t xml:space="preserve">วิชาเทคโนโลยี
วิศวกรรมนวัตกรรมเพื่อความยั่งยืน  </t>
  </si>
  <si>
    <t>เนื่องจากบัณฑิตจะจบในปีการศึกษา 3/2560 จึงสามารถสำรวจและรายงานได้ในปีการศึกษา 2561</t>
  </si>
  <si>
    <t xml:space="preserve"> คณะวิศวกรรมศาสตร์</t>
  </si>
  <si>
    <t xml:space="preserve">สาขาวิชาเทคโนโลยีการผลิตเครื่องมือและแม่พิมพ์  </t>
  </si>
  <si>
    <t xml:space="preserve">เนื่องจากสาขาวิชาได้มีการงดรับนักศึกษา ปีการศึกษา 2557 </t>
  </si>
  <si>
    <t xml:space="preserve">คณะวิศวกรรมศาสตร์ </t>
  </si>
  <si>
    <t>หลักสูตรวิศวกรรมศาสตรบัณฑิต</t>
  </si>
  <si>
    <t xml:space="preserve"> สาขาวิชาวิศวกรรมการผลิตเครื่องมือและแม่พิมพ์  </t>
  </si>
  <si>
    <t xml:space="preserve">เป็นหลักสูตรใหม่ที่ยังไม่มีบัณฑิตจบในปีการศึกษา 2560 </t>
  </si>
  <si>
    <t xml:space="preserve">หลักสูตรวิศวกรรมศาสตรบัณฑิต </t>
  </si>
  <si>
    <t xml:space="preserve">วิศวกรรมเครื่องกล  </t>
  </si>
  <si>
    <t>คณะวิทยาศาสตร์และเทคโนโลยี</t>
  </si>
  <si>
    <t xml:space="preserve">หลักสูตรวิทยาศาสตรบัณฑิต  </t>
  </si>
  <si>
    <t xml:space="preserve">สาขาวิชาวัสดุศาสตร์อุตสาหกรรม  </t>
  </si>
  <si>
    <t>คณะเทคโนโลยีคหกรรมศาสตร์</t>
  </si>
  <si>
    <t xml:space="preserve">หลักสูตรเทคโนโลยีบัณฑิต  </t>
  </si>
  <si>
    <t xml:space="preserve">สาขาวิชาเทคโนโลยีการจัดการสินค้าแฟชั่น   </t>
  </si>
  <si>
    <t xml:space="preserve">หลักสูตรคหกรรมศาสตรบัณฑิต  </t>
  </si>
  <si>
    <t xml:space="preserve">สาขาวิชาอาหารและโภชนาการ  </t>
  </si>
  <si>
    <t>เป็นหลักสูตรใหม่ที่ยังไม่มีบัณฑิตจบในปีการศึกษา 2560</t>
  </si>
  <si>
    <t xml:space="preserve">หลักสูตรคหกรรมศาสตรบัณฑิต </t>
  </si>
  <si>
    <t xml:space="preserve">สาขาวิชาการบริหารธุรกิจคหกรรมศาสตร์  </t>
  </si>
  <si>
    <t xml:space="preserve"> คณะบริหารธุรกิจ</t>
  </si>
  <si>
    <t xml:space="preserve">หลักสูตรบริหารธุรกิจดุษฎีบัณฑิต </t>
  </si>
  <si>
    <t xml:space="preserve">สาขาวิชาบริหารธุรกิจดุษฎีบัณฑิต </t>
  </si>
  <si>
    <t xml:space="preserve">นักศึกษารุ่นแรกสำเร็จการศึกษาในปีการศึกษา 2560 จึงยังไม่ได้รับการประเมินจากผู้ใช้บัณฑิตในภาวะการมีงานทำ </t>
  </si>
  <si>
    <t>ปรับปรุง</t>
  </si>
  <si>
    <t>ใหม่</t>
  </si>
  <si>
    <t>3.1 ระบบการรับนักศึกษา</t>
  </si>
  <si>
    <t>2.2 ร้อยละของบัณฑิตปริญญาตรีที่ได้งานทำ หรือประกอบอาชีพอิสระภายใน 1 ปี</t>
  </si>
  <si>
    <t xml:space="preserve">2.1 คุณภาพบัณฑิตตามกรอบมาตรฐานคุณวุฒิระดับอุดมศึกษาแห่งชาติ
2.2 ร้อยละของบัณฑิตปริญญาตรีที่ได้งานทำ หรือประกอบอาชีพอิสระภายใน 1 ปี
</t>
  </si>
  <si>
    <t xml:space="preserve">2.1 คุณภาพบัณฑิตตามกรอบมาตรฐานคุณวุฒิระดับอุดมศึกษาแห่งชาติ
2.2 ผลงานของนักศึกษาและผู้สำเร็จการศึกษาในระดับปริญญาโทที่ได้รับการตีพิมพ์เผยแพร่(ป.โท)
</t>
  </si>
  <si>
    <t xml:space="preserve">2.1 คุณภาพบัณฑิตตามกรอบมาตรฐานคุณวุฒิระดับอุดมศึกษาแห่งชาติ
                            </t>
  </si>
  <si>
    <t>พ.ศ.</t>
  </si>
  <si>
    <t>ปรับปรุง/ใหม่</t>
  </si>
  <si>
    <t xml:space="preserve">ปรับปรุง </t>
  </si>
  <si>
    <t>การยกเลิกตัวบ่งชี้ระดับหลักสูตรที่ไม่มีการดำเนินงาน ในระบบฐานข้อมูลด้านการประกันคุณภาพ (CHE QA Online) 7 คณะ 11 หลักสูตร</t>
  </si>
  <si>
    <t xml:space="preserve">หลักสูตรใหม่ พ.ศ. 2560)  </t>
  </si>
  <si>
    <t>ปรับปรุง ยุบรวม</t>
  </si>
  <si>
    <t>ปรับปรุงเปลี่ยนชื่อ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</si>
</sst>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charset val="222"/>
      <scheme val="minor"/>
    </font>
    <font>
      <sz val="11"/>
      <color theme="1"/>
      <name val="Calibri"/>
      <family val="2"/>
      <charset val="222"/>
      <scheme val="minor"/>
    </font>
    <font>
      <sz val="14"/>
      <color theme="1"/>
      <name val="TH SarabunPSK"/>
      <family val="2"/>
    </font>
    <font>
      <sz val="14"/>
      <color theme="1"/>
      <name val="TH SarabunPSK"/>
      <family val="2"/>
      <charset val="222"/>
    </font>
    <font>
      <sz val="11"/>
      <name val="Calibri"/>
      <family val="2"/>
      <charset val="222"/>
      <scheme val="minor"/>
    </font>
    <font>
      <sz val="14"/>
      <color theme="1"/>
      <name val="Calibri"/>
      <family val="2"/>
      <charset val="222"/>
      <scheme val="minor"/>
    </font>
    <font>
      <sz val="16"/>
      <color theme="1"/>
      <name val="TH SarabunPSK"/>
      <family val="2"/>
    </font>
    <font>
      <sz val="9"/>
      <color indexed="81"/>
      <name val="Tahoma"/>
      <family val="2"/>
    </font>
    <font>
      <b/>
      <sz val="9"/>
      <color indexed="81"/>
      <name val="Tahoma"/>
      <family val="2"/>
    </font>
    <font>
      <b/>
      <sz val="22"/>
      <color theme="1"/>
      <name val="TH SarabunPSK"/>
      <family val="2"/>
    </font>
    <font>
      <sz val="16"/>
      <color rgb="FF000000"/>
      <name val="TH SarabunPSK"/>
      <family val="2"/>
    </font>
    <font>
      <sz val="11"/>
      <color rgb="FF006100"/>
      <name val="Calibri"/>
      <family val="2"/>
      <charset val="222"/>
      <scheme val="minor"/>
    </font>
    <font>
      <b/>
      <sz val="11"/>
      <color rgb="FF006100"/>
      <name val="Calibri"/>
      <family val="2"/>
      <charset val="222"/>
      <scheme val="minor"/>
    </font>
    <font>
      <b/>
      <sz val="18"/>
      <color rgb="FF000000"/>
      <name val="TH SarabunPSK"/>
      <family val="2"/>
    </font>
    <font>
      <sz val="18"/>
      <color theme="1"/>
      <name val="Calibri"/>
      <family val="2"/>
      <charset val="222"/>
      <scheme val="minor"/>
    </font>
    <font>
      <sz val="9"/>
      <color indexed="81"/>
      <name val="Tahoma"/>
      <charset val="222"/>
    </font>
    <font>
      <b/>
      <sz val="9"/>
      <color indexed="81"/>
      <name val="Tahoma"/>
      <charset val="222"/>
    </font>
  </fonts>
  <fills count="6">
    <fill>
      <patternFill patternType="none"/>
    </fill>
    <fill>
      <patternFill patternType="gray125"/>
    </fill>
    <fill>
      <patternFill patternType="solid">
        <fgColor theme="5" tint="0.59999389629810485"/>
        <bgColor indexed="65"/>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rgb="FFC6EFCE"/>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1" fillId="5" borderId="0" applyNumberFormat="0" applyBorder="0" applyAlignment="0" applyProtection="0"/>
  </cellStyleXfs>
  <cellXfs count="67">
    <xf numFmtId="0" fontId="0" fillId="0" borderId="0" xfId="0"/>
    <xf numFmtId="0" fontId="3" fillId="0" borderId="1" xfId="0" applyFont="1" applyBorder="1" applyAlignment="1">
      <alignment horizontal="center" vertical="center"/>
    </xf>
    <xf numFmtId="0" fontId="0" fillId="0" borderId="0" xfId="0" applyFont="1"/>
    <xf numFmtId="0" fontId="3" fillId="0" borderId="1" xfId="0" applyFont="1" applyBorder="1"/>
    <xf numFmtId="0" fontId="3" fillId="0" borderId="1" xfId="0" applyFont="1" applyBorder="1" applyAlignment="1">
      <alignment horizontal="left" indent="1"/>
    </xf>
    <xf numFmtId="0" fontId="0" fillId="0" borderId="0" xfId="0" applyFont="1" applyAlignment="1">
      <alignment horizontal="center"/>
    </xf>
    <xf numFmtId="0" fontId="0" fillId="0" borderId="0" xfId="0" applyFont="1" applyAlignment="1">
      <alignment horizontal="center" vertical="center"/>
    </xf>
    <xf numFmtId="0" fontId="3" fillId="0" borderId="2" xfId="0" applyFont="1" applyBorder="1" applyAlignment="1">
      <alignment horizontal="left" indent="1"/>
    </xf>
    <xf numFmtId="0" fontId="3" fillId="0" borderId="2" xfId="0" applyFont="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wrapText="1"/>
    </xf>
    <xf numFmtId="0" fontId="4" fillId="2" borderId="4" xfId="1" applyFont="1" applyBorder="1" applyAlignment="1">
      <alignment horizontal="center" vertical="center" wrapText="1"/>
    </xf>
    <xf numFmtId="0" fontId="4" fillId="2" borderId="5" xfId="1" applyFont="1" applyBorder="1" applyAlignment="1">
      <alignment horizontal="center" vertical="center" wrapText="1"/>
    </xf>
    <xf numFmtId="0" fontId="4" fillId="2" borderId="1" xfId="1" applyFont="1" applyBorder="1" applyAlignment="1">
      <alignment horizontal="center" vertical="center" wrapText="1"/>
    </xf>
    <xf numFmtId="0" fontId="3" fillId="0" borderId="1" xfId="0" applyFont="1" applyBorder="1" applyAlignment="1">
      <alignment vertical="top" wrapText="1"/>
    </xf>
    <xf numFmtId="0" fontId="6" fillId="0" borderId="0" xfId="0" applyFont="1"/>
    <xf numFmtId="0" fontId="3"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4" borderId="1" xfId="0" applyFont="1" applyFill="1" applyBorder="1" applyAlignment="1">
      <alignment horizontal="left" indent="1"/>
    </xf>
    <xf numFmtId="0" fontId="3" fillId="4" borderId="1" xfId="0" applyFont="1" applyFill="1" applyBorder="1" applyAlignment="1">
      <alignment horizontal="center"/>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xf numFmtId="0" fontId="3" fillId="4" borderId="1" xfId="0" applyFont="1" applyFill="1" applyBorder="1" applyAlignment="1">
      <alignment vertical="center" wrapText="1"/>
    </xf>
    <xf numFmtId="0" fontId="0" fillId="0" borderId="0" xfId="0" applyFont="1" applyProtection="1">
      <protection locked="0" hidden="1"/>
    </xf>
    <xf numFmtId="0" fontId="4" fillId="0" borderId="0" xfId="0" applyFont="1" applyAlignment="1" applyProtection="1">
      <alignment wrapText="1"/>
      <protection locked="0" hidden="1"/>
    </xf>
    <xf numFmtId="0" fontId="3" fillId="3" borderId="1" xfId="0" applyFont="1" applyFill="1" applyBorder="1" applyAlignment="1" applyProtection="1">
      <alignment horizontal="center"/>
      <protection locked="0" hidden="1"/>
    </xf>
    <xf numFmtId="0" fontId="3" fillId="0" borderId="1" xfId="0" applyFont="1" applyBorder="1" applyAlignment="1" applyProtection="1">
      <alignment horizontal="center"/>
      <protection locked="0" hidden="1"/>
    </xf>
    <xf numFmtId="0" fontId="10" fillId="0" borderId="0" xfId="0" applyFont="1" applyAlignment="1">
      <alignment horizontal="right" vertical="center"/>
    </xf>
    <xf numFmtId="0" fontId="0" fillId="0" borderId="0" xfId="0" applyAlignment="1">
      <alignment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horizontal="center"/>
    </xf>
    <xf numFmtId="0" fontId="0" fillId="0" borderId="0" xfId="0" applyAlignment="1">
      <alignment horizontal="center" vertical="center"/>
    </xf>
    <xf numFmtId="0" fontId="11" fillId="5" borderId="10" xfId="2" applyBorder="1" applyAlignment="1">
      <alignment horizontal="center" vertical="center" wrapText="1"/>
    </xf>
    <xf numFmtId="0" fontId="11" fillId="5" borderId="4" xfId="2" applyBorder="1" applyAlignment="1">
      <alignment horizontal="center" vertical="center" wrapText="1"/>
    </xf>
    <xf numFmtId="0" fontId="11" fillId="5" borderId="5" xfId="2" applyBorder="1" applyAlignment="1">
      <alignment horizontal="center" vertical="center" wrapText="1"/>
    </xf>
    <xf numFmtId="0" fontId="0" fillId="0" borderId="2" xfId="0" applyBorder="1" applyAlignment="1">
      <alignment vertical="top" wrapText="1"/>
    </xf>
    <xf numFmtId="0" fontId="0" fillId="0" borderId="0" xfId="0" applyAlignment="1">
      <alignment vertical="top"/>
    </xf>
    <xf numFmtId="0" fontId="0" fillId="0" borderId="2" xfId="0" applyBorder="1" applyAlignment="1">
      <alignment vertical="top"/>
    </xf>
    <xf numFmtId="0" fontId="14" fillId="0" borderId="0" xfId="0" applyFont="1"/>
    <xf numFmtId="0" fontId="14" fillId="0" borderId="0" xfId="0" applyFont="1" applyAlignment="1">
      <alignment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2" xfId="0" applyBorder="1" applyAlignment="1">
      <alignment horizontal="center" vertical="top"/>
    </xf>
    <xf numFmtId="0" fontId="0" fillId="0" borderId="0" xfId="0" applyAlignment="1">
      <alignment horizontal="center" vertical="top"/>
    </xf>
    <xf numFmtId="0" fontId="0" fillId="0" borderId="3" xfId="0" applyBorder="1" applyAlignment="1">
      <alignment vertical="top" wrapText="1"/>
    </xf>
    <xf numFmtId="0" fontId="0" fillId="0" borderId="6" xfId="0" applyBorder="1" applyAlignment="1">
      <alignment vertical="top" wrapText="1"/>
    </xf>
    <xf numFmtId="0" fontId="13" fillId="0" borderId="0" xfId="0" applyFont="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12" fillId="5" borderId="3" xfId="2" applyFont="1" applyFill="1" applyBorder="1" applyAlignment="1">
      <alignment horizontal="center" vertical="center" wrapText="1"/>
    </xf>
    <xf numFmtId="0" fontId="12" fillId="5" borderId="11" xfId="2" applyFont="1" applyFill="1" applyBorder="1" applyAlignment="1">
      <alignment horizontal="center" vertical="center" wrapText="1"/>
    </xf>
    <xf numFmtId="0" fontId="3" fillId="0" borderId="1" xfId="0" applyFont="1" applyFill="1" applyBorder="1" applyAlignment="1">
      <alignment horizontal="left" indent="1"/>
    </xf>
  </cellXfs>
  <cellStyles count="3">
    <cellStyle name="40% - ส่วนที่ถูกเน้น2" xfId="1" builtinId="35"/>
    <cellStyle name="ดี" xfId="2" builtinId="26"/>
    <cellStyle name="ปกติ" xfId="0" builtinId="0"/>
  </cellStyles>
  <dxfs count="29">
    <dxf>
      <alignment vertical="top" textRotation="0" wrapText="1" indent="0" justifyLastLine="0" shrinkToFit="0" readingOrder="0"/>
      <border diagonalUp="0" diagonalDown="0">
        <left style="thin">
          <color indexed="64"/>
        </left>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vertical="top" textRotation="0" indent="0" justifyLastLine="0" shrinkToFit="0" readingOrder="0"/>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TH SarabunPSK"/>
        <scheme val="none"/>
      </font>
    </dxf>
    <dxf>
      <font>
        <b val="0"/>
        <i val="0"/>
        <strike val="0"/>
        <condense val="0"/>
        <extend val="0"/>
        <outline val="0"/>
        <shadow val="0"/>
        <u val="none"/>
        <vertAlign val="baseline"/>
        <sz val="14"/>
        <color theme="1"/>
        <name val="TH SarabunPSK"/>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TH SarabunPSK"/>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4"/>
        <color theme="1"/>
        <name val="TH SarabunPSK"/>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H SarabunPSK"/>
        <scheme val="none"/>
      </font>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H SarabunPSK"/>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H SarabunPSK"/>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H SarabunPSK"/>
        <scheme val="none"/>
      </font>
      <alignment horizontal="lef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H SarabunPSK"/>
        <scheme val="none"/>
      </font>
      <alignment horizontal="lef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H SarabunPSK"/>
        <scheme val="none"/>
      </font>
    </dxf>
    <dxf>
      <border outline="0">
        <bottom style="thin">
          <color indexed="64"/>
        </bottom>
      </border>
    </dxf>
    <dxf>
      <font>
        <strike val="0"/>
        <outline val="0"/>
        <shadow val="0"/>
        <u val="none"/>
        <vertAlign val="baseline"/>
        <sz val="11"/>
        <color auto="1"/>
        <name val="Tahoma"/>
        <scheme val="minor"/>
      </font>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13" Type="http://schemas.openxmlformats.org/officeDocument/2006/relationships/customXml" Target="../customXml/item1.xml"/><Relationship Id="rId3" Type="http://schemas.microsoft.com/office/2007/relationships/slicerCache" Target="slicerCaches/slicerCache1.xml"/><Relationship Id="rId7" Type="http://schemas.microsoft.com/office/2007/relationships/slicerCache" Target="slicerCaches/slicerCache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sharedStrings" Target="sharedStrings.xml"/><Relationship Id="rId5" Type="http://schemas.microsoft.com/office/2007/relationships/slicerCache" Target="slicerCaches/slicerCache3.xml"/><Relationship Id="rId10" Type="http://schemas.openxmlformats.org/officeDocument/2006/relationships/styles" Target="styles.xml"/><Relationship Id="rId4" Type="http://schemas.microsoft.com/office/2007/relationships/slicerCache" Target="slicerCaches/slicerCache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145480</xdr:colOff>
      <xdr:row>1</xdr:row>
      <xdr:rowOff>224807</xdr:rowOff>
    </xdr:from>
    <xdr:to>
      <xdr:col>4</xdr:col>
      <xdr:colOff>1993741</xdr:colOff>
      <xdr:row>1</xdr:row>
      <xdr:rowOff>1463374</xdr:rowOff>
    </xdr:to>
    <mc:AlternateContent xmlns:mc="http://schemas.openxmlformats.org/markup-compatibility/2006" xmlns:sle15="http://schemas.microsoft.com/office/drawing/2012/slicer">
      <mc:Choice Requires="sle15">
        <xdr:graphicFrame macro="">
          <xdr:nvGraphicFramePr>
            <xdr:cNvPr id="2" name="คณะ 9 คณะ">
              <a:extLst>
                <a:ext uri="{FF2B5EF4-FFF2-40B4-BE49-F238E27FC236}">
                  <a16:creationId xmlns:a16="http://schemas.microsoft.com/office/drawing/2014/main" id="{4AE5ADBC-E9D6-4E23-9B1D-AFE318BDFA12}"/>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คณะ 9 คณะ"/>
            </a:graphicData>
          </a:graphic>
        </xdr:graphicFrame>
      </mc:Choice>
      <mc:Fallback xmlns="">
        <xdr:sp macro="" textlink="">
          <xdr:nvSpPr>
            <xdr:cNvPr id="0" name=""/>
            <xdr:cNvSpPr>
              <a:spLocks noTextEdit="1"/>
            </xdr:cNvSpPr>
          </xdr:nvSpPr>
          <xdr:spPr>
            <a:xfrm>
              <a:off x="353298" y="683739"/>
              <a:ext cx="5741840" cy="123856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2189958</xdr:colOff>
      <xdr:row>1</xdr:row>
      <xdr:rowOff>224807</xdr:rowOff>
    </xdr:from>
    <xdr:to>
      <xdr:col>5</xdr:col>
      <xdr:colOff>374085</xdr:colOff>
      <xdr:row>1</xdr:row>
      <xdr:rowOff>919596</xdr:rowOff>
    </xdr:to>
    <mc:AlternateContent xmlns:mc="http://schemas.openxmlformats.org/markup-compatibility/2006" xmlns:sle15="http://schemas.microsoft.com/office/drawing/2012/slicer">
      <mc:Choice Requires="sle15">
        <xdr:graphicFrame macro="">
          <xdr:nvGraphicFramePr>
            <xdr:cNvPr id="3" name="เกณฑ์หลักสูตร">
              <a:extLst>
                <a:ext uri="{FF2B5EF4-FFF2-40B4-BE49-F238E27FC236}">
                  <a16:creationId xmlns:a16="http://schemas.microsoft.com/office/drawing/2014/main" id="{B1DA72D4-E4EA-4EB5-8494-2B7076BB11E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เกณฑ์หลักสูตร"/>
            </a:graphicData>
          </a:graphic>
        </xdr:graphicFrame>
      </mc:Choice>
      <mc:Fallback xmlns="">
        <xdr:sp macro="" textlink="">
          <xdr:nvSpPr>
            <xdr:cNvPr id="0" name=""/>
            <xdr:cNvSpPr>
              <a:spLocks noTextEdit="1"/>
            </xdr:cNvSpPr>
          </xdr:nvSpPr>
          <xdr:spPr>
            <a:xfrm>
              <a:off x="6291355" y="683739"/>
              <a:ext cx="1748284" cy="69478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570302</xdr:colOff>
      <xdr:row>1</xdr:row>
      <xdr:rowOff>224807</xdr:rowOff>
    </xdr:from>
    <xdr:to>
      <xdr:col>7</xdr:col>
      <xdr:colOff>685017</xdr:colOff>
      <xdr:row>1</xdr:row>
      <xdr:rowOff>1167246</xdr:rowOff>
    </xdr:to>
    <mc:AlternateContent xmlns:mc="http://schemas.openxmlformats.org/markup-compatibility/2006" xmlns:sle15="http://schemas.microsoft.com/office/drawing/2012/slicer">
      <mc:Choice Requires="sle15">
        <xdr:graphicFrame macro="">
          <xdr:nvGraphicFramePr>
            <xdr:cNvPr id="4" name="ประเภทหลักสูตร">
              <a:extLst>
                <a:ext uri="{FF2B5EF4-FFF2-40B4-BE49-F238E27FC236}">
                  <a16:creationId xmlns:a16="http://schemas.microsoft.com/office/drawing/2014/main" id="{3BAC3475-26B2-4C28-A095-E4C74450126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ประเภทหลักสูตร"/>
            </a:graphicData>
          </a:graphic>
        </xdr:graphicFrame>
      </mc:Choice>
      <mc:Fallback xmlns="">
        <xdr:sp macro="" textlink="">
          <xdr:nvSpPr>
            <xdr:cNvPr id="0" name=""/>
            <xdr:cNvSpPr>
              <a:spLocks noTextEdit="1"/>
            </xdr:cNvSpPr>
          </xdr:nvSpPr>
          <xdr:spPr>
            <a:xfrm>
              <a:off x="8235856" y="683739"/>
              <a:ext cx="1834862" cy="9424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61255</xdr:colOff>
      <xdr:row>1</xdr:row>
      <xdr:rowOff>224807</xdr:rowOff>
    </xdr:from>
    <xdr:to>
      <xdr:col>9</xdr:col>
      <xdr:colOff>924283</xdr:colOff>
      <xdr:row>1</xdr:row>
      <xdr:rowOff>1224396</xdr:rowOff>
    </xdr:to>
    <mc:AlternateContent xmlns:mc="http://schemas.openxmlformats.org/markup-compatibility/2006" xmlns:sle15="http://schemas.microsoft.com/office/drawing/2012/slicer">
      <mc:Choice Requires="sle15">
        <xdr:graphicFrame macro="">
          <xdr:nvGraphicFramePr>
            <xdr:cNvPr id="5" name="ระดับปริญญา">
              <a:extLst>
                <a:ext uri="{FF2B5EF4-FFF2-40B4-BE49-F238E27FC236}">
                  <a16:creationId xmlns:a16="http://schemas.microsoft.com/office/drawing/2014/main" id="{00548294-3F21-444B-89E3-4EAD74872AB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ระดับปริญญา"/>
            </a:graphicData>
          </a:graphic>
        </xdr:graphicFrame>
      </mc:Choice>
      <mc:Fallback xmlns="">
        <xdr:sp macro="" textlink="">
          <xdr:nvSpPr>
            <xdr:cNvPr id="0" name=""/>
            <xdr:cNvSpPr>
              <a:spLocks noTextEdit="1"/>
            </xdr:cNvSpPr>
          </xdr:nvSpPr>
          <xdr:spPr>
            <a:xfrm>
              <a:off x="10266935" y="683739"/>
              <a:ext cx="1549731" cy="99958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9</xdr:col>
      <xdr:colOff>138543</xdr:colOff>
      <xdr:row>57</xdr:row>
      <xdr:rowOff>43294</xdr:rowOff>
    </xdr:from>
    <xdr:to>
      <xdr:col>9</xdr:col>
      <xdr:colOff>894116</xdr:colOff>
      <xdr:row>59</xdr:row>
      <xdr:rowOff>89724</xdr:rowOff>
    </xdr:to>
    <xdr:pic>
      <xdr:nvPicPr>
        <xdr:cNvPr id="7" name="Picture 6" descr="http://qa.rmutp.ac.th/wordpress/wp-content/uploads/2015/05/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3407" y="16867908"/>
          <a:ext cx="759338"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389659</xdr:colOff>
      <xdr:row>59</xdr:row>
      <xdr:rowOff>17315</xdr:rowOff>
    </xdr:from>
    <xdr:to>
      <xdr:col>10</xdr:col>
      <xdr:colOff>112567</xdr:colOff>
      <xdr:row>61</xdr:row>
      <xdr:rowOff>121228</xdr:rowOff>
    </xdr:to>
    <xdr:sp macro="" textlink="">
      <xdr:nvSpPr>
        <xdr:cNvPr id="8" name="TextBox 7"/>
        <xdr:cNvSpPr txBox="1"/>
      </xdr:nvSpPr>
      <xdr:spPr>
        <a:xfrm>
          <a:off x="8052954" y="17448065"/>
          <a:ext cx="4113068" cy="71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h-TH" sz="1600">
              <a:latin typeface="TH SarabunPSK" panose="020B0500040200020003" pitchFamily="34" charset="-34"/>
              <a:cs typeface="TH SarabunPSK" panose="020B0500040200020003" pitchFamily="34" charset="-34"/>
            </a:rPr>
            <a:t>สำนักประกันคุณภาพ</a:t>
          </a:r>
        </a:p>
        <a:p>
          <a:pPr algn="r"/>
          <a:r>
            <a:rPr lang="th-TH" sz="1600">
              <a:latin typeface="TH SarabunPSK" panose="020B0500040200020003" pitchFamily="34" charset="-34"/>
              <a:cs typeface="TH SarabunPSK" panose="020B0500040200020003" pitchFamily="34" charset="-34"/>
            </a:rPr>
            <a:t>มหาวิทยาลัยเทคโนโลยีราชมงคลพระนคร</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66674</xdr:colOff>
      <xdr:row>1</xdr:row>
      <xdr:rowOff>166067</xdr:rowOff>
    </xdr:from>
    <xdr:to>
      <xdr:col>5</xdr:col>
      <xdr:colOff>1895475</xdr:colOff>
      <xdr:row>2</xdr:row>
      <xdr:rowOff>95251</xdr:rowOff>
    </xdr:to>
    <mc:AlternateContent xmlns:mc="http://schemas.openxmlformats.org/markup-compatibility/2006">
      <mc:Choice xmlns:sle15="http://schemas.microsoft.com/office/drawing/2012/slicer" Requires="sle15">
        <xdr:graphicFrame macro="">
          <xdr:nvGraphicFramePr>
            <xdr:cNvPr id="2" name="คณะ"/>
            <xdr:cNvGraphicFramePr/>
          </xdr:nvGraphicFramePr>
          <xdr:xfrm>
            <a:off x="0" y="0"/>
            <a:ext cx="0" cy="0"/>
          </xdr:xfrm>
          <a:graphic>
            <a:graphicData uri="http://schemas.microsoft.com/office/drawing/2010/slicer">
              <sle:slicer xmlns:sle="http://schemas.microsoft.com/office/drawing/2010/slicer" name="คณะ"/>
            </a:graphicData>
          </a:graphic>
        </xdr:graphicFrame>
      </mc:Choice>
      <mc:Fallback>
        <xdr:sp macro="" textlink="">
          <xdr:nvSpPr>
            <xdr:cNvPr id="0" name=""/>
            <xdr:cNvSpPr>
              <a:spLocks noTextEdit="1"/>
            </xdr:cNvSpPr>
          </xdr:nvSpPr>
          <xdr:spPr>
            <a:xfrm>
              <a:off x="676274" y="518492"/>
              <a:ext cx="6210301" cy="1148384"/>
            </a:xfrm>
            <a:prstGeom prst="rect">
              <a:avLst/>
            </a:prstGeom>
            <a:solidFill>
              <a:prstClr val="white"/>
            </a:solidFill>
            <a:ln w="1">
              <a:solidFill>
                <a:prstClr val="green"/>
              </a:solidFill>
            </a:ln>
          </xdr:spPr>
          <xdr:txBody>
            <a:bodyPr vertOverflow="clip" horzOverflow="clip"/>
            <a:lstStyle/>
            <a:p>
              <a:r>
                <a:rPr lang="en-US" sz="1100"/>
                <a:t>รูปร่างนี้แสดงแทนตัวแบ่งส่วนข้อมูลตาราง ตัวแบ่งส่วนข้อมูลตารางนี้สนับสนุนใน Excel หรือเวอร์ชันใหม่กว่า
ถ้ารูปร่างนี้ถูกปรับเปลี่ยนใน Excel เวอร์ชันก่อนหน้า หรือถ้าเวิร์กบุ๊กถูกบันทึกใน Excel 2007 หรือเวอร์ชันก่อนหน้า ตัวแบ่งส่วนข้อมูลตารางนี้จะใช้ไม่ได้</a:t>
              </a:r>
            </a:p>
          </xdr:txBody>
        </xdr:sp>
      </mc:Fallback>
    </mc:AlternateContent>
    <xdr:clientData/>
  </xdr:twoCellAnchor>
  <xdr:twoCellAnchor editAs="absolute">
    <xdr:from>
      <xdr:col>6</xdr:col>
      <xdr:colOff>123411</xdr:colOff>
      <xdr:row>1</xdr:row>
      <xdr:rowOff>101047</xdr:rowOff>
    </xdr:from>
    <xdr:to>
      <xdr:col>8</xdr:col>
      <xdr:colOff>424484</xdr:colOff>
      <xdr:row>1</xdr:row>
      <xdr:rowOff>1070112</xdr:rowOff>
    </xdr:to>
    <mc:AlternateContent xmlns:mc="http://schemas.openxmlformats.org/markup-compatibility/2006">
      <mc:Choice xmlns:sle15="http://schemas.microsoft.com/office/drawing/2012/slicer" Requires="sle15">
        <xdr:graphicFrame macro="">
          <xdr:nvGraphicFramePr>
            <xdr:cNvPr id="8" name="ปรับปรุง/ใหม่"/>
            <xdr:cNvGraphicFramePr/>
          </xdr:nvGraphicFramePr>
          <xdr:xfrm>
            <a:off x="0" y="0"/>
            <a:ext cx="0" cy="0"/>
          </xdr:xfrm>
          <a:graphic>
            <a:graphicData uri="http://schemas.microsoft.com/office/drawing/2010/slicer">
              <sle:slicer xmlns:sle="http://schemas.microsoft.com/office/drawing/2010/slicer" name="ปรับปรุง/ใหม่"/>
            </a:graphicData>
          </a:graphic>
        </xdr:graphicFrame>
      </mc:Choice>
      <mc:Fallback>
        <xdr:sp macro="" textlink="">
          <xdr:nvSpPr>
            <xdr:cNvPr id="0" name=""/>
            <xdr:cNvSpPr>
              <a:spLocks noTextEdit="1"/>
            </xdr:cNvSpPr>
          </xdr:nvSpPr>
          <xdr:spPr>
            <a:xfrm>
              <a:off x="7448136" y="453472"/>
              <a:ext cx="1825073" cy="969065"/>
            </a:xfrm>
            <a:prstGeom prst="rect">
              <a:avLst/>
            </a:prstGeom>
            <a:solidFill>
              <a:prstClr val="white"/>
            </a:solidFill>
            <a:ln w="1">
              <a:solidFill>
                <a:prstClr val="green"/>
              </a:solidFill>
            </a:ln>
          </xdr:spPr>
          <xdr:txBody>
            <a:bodyPr vertOverflow="clip" horzOverflow="clip"/>
            <a:lstStyle/>
            <a:p>
              <a:r>
                <a:rPr lang="en-US" sz="1100"/>
                <a:t>รูปร่างนี้แสดงแทนตัวแบ่งส่วนข้อมูลตาราง ตัวแบ่งส่วนข้อมูลตารางนี้สนับสนุนใน Excel หรือเวอร์ชันใหม่กว่า
ถ้ารูปร่างนี้ถูกปรับเปลี่ยนใน Excel เวอร์ชันก่อนหน้า หรือถ้าเวิร์กบุ๊กถูกบันทึกใน Excel 2007 หรือเวอร์ชันก่อนหน้า ตัวแบ่งส่วนข้อมูลตารางนี้จะใช้ไม่ได้</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คณะ" sourceName="คณะ">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เกณฑ์หลักสูตร" sourceName="เกณฑ์หลักสูตร">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ประเภทหลักสูตร" sourceName="ประเภทหลักสูตร">
  <extLst>
    <x:ext xmlns:x15="http://schemas.microsoft.com/office/spreadsheetml/2010/11/main" uri="{2F2917AC-EB37-4324-AD4E-5DD8C200BD13}">
      <x15:tableSlicerCache tableId="1"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ปริญญา" sourceName="ปริญญา">
  <extLst>
    <x:ext xmlns:x15="http://schemas.microsoft.com/office/spreadsheetml/2010/11/main" uri="{2F2917AC-EB37-4324-AD4E-5DD8C200BD13}">
      <x15:tableSlicerCache tableId="1" column="9"/>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ตัวแบ่งส่วนข้อมูล_คณะ" sourceName="คณะ">
  <extLst>
    <x:ext xmlns:x15="http://schemas.microsoft.com/office/spreadsheetml/2010/11/main" uri="{2F2917AC-EB37-4324-AD4E-5DD8C200BD13}">
      <x15:tableSlicerCache tableId="2" column="2"/>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ตัวแบ่งส่วนข้อมูล_ปรับปรุง_ใหม่" sourceName="ปรับปรุง/ใหม่">
  <extLst>
    <x:ext xmlns:x15="http://schemas.microsoft.com/office/spreadsheetml/2010/11/main" uri="{2F2917AC-EB37-4324-AD4E-5DD8C200BD13}">
      <x15:tableSlicerCache tableId="2"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คณะ 9 คณะ" cache="Slicer_คณะ" caption="9 คณะ " columnCount="3" style="SlicerStyleLight2" lockedPosition="1" rowHeight="252000"/>
  <slicer name="เกณฑ์หลักสูตร" cache="Slicer_เกณฑ์หลักสูตร" caption="เกณฑ์หลักสูตร" columnCount="2" lockedPosition="1" rowHeight="257175"/>
  <slicer name="ประเภทหลักสูตร" cache="Slicer_ประเภทหลักสูตร" caption="ประเภทหลักสูตร" columnCount="2" style="SlicerStyleLight4" lockedPosition="1" rowHeight="257175"/>
  <slicer name="ระดับปริญญา" cache="Slicer_ปริญญา" caption="ระดับปริญญา" columnCount="2" style="SlicerStyleLight6" lockedPosition="1" rowHeight="257175"/>
</slicers>
</file>

<file path=xl/slicers/slicer2.xml><?xml version="1.0" encoding="utf-8"?>
<slicers xmlns="http://schemas.microsoft.com/office/spreadsheetml/2009/9/main" xmlns:mc="http://schemas.openxmlformats.org/markup-compatibility/2006" xmlns:x="http://schemas.openxmlformats.org/spreadsheetml/2006/main" mc:Ignorable="x">
  <slicer name="คณะ" cache="ตัวแบ่งส่วนข้อมูล_คณะ" caption="คณะ" columnCount="3" rowHeight="241300"/>
  <slicer name="ปรับปรุง/ใหม่" cache="ตัวแบ่งส่วนข้อมูล_ปรับปรุง_ใหม่" caption="ปรับปรุง/ใหม่" rowHeight="241300"/>
</slicers>
</file>

<file path=xl/tables/table1.xml><?xml version="1.0" encoding="utf-8"?>
<table xmlns="http://schemas.openxmlformats.org/spreadsheetml/2006/main" id="1" name="Table1" displayName="Table1" ref="B4:J57" totalsRowShown="0" headerRowDxfId="28" dataDxfId="26" headerRowBorderDxfId="27" tableBorderDxfId="25" totalsRowBorderDxfId="24">
  <autoFilter ref="B4:J57"/>
  <sortState ref="B33:J47">
    <sortCondition ref="F4:F57"/>
  </sortState>
  <tableColumns count="9">
    <tableColumn id="2" name="คณะ" dataDxfId="23"/>
    <tableColumn id="3" name="หลักสูตร" dataDxfId="22"/>
    <tableColumn id="10" name="ลำดับ" dataDxfId="21">
      <calculatedColumnFormula>SUBTOTAL(3,$L5:L$5)*1</calculatedColumnFormula>
    </tableColumn>
    <tableColumn id="4" name="สาขาวิชา" dataDxfId="20"/>
    <tableColumn id="5" name="เกณฑ์หลักสูตร" dataDxfId="19"/>
    <tableColumn id="6" name="ประเภทหลักสูตร" dataDxfId="18"/>
    <tableColumn id="9" name="ปริญญา" dataDxfId="17"/>
    <tableColumn id="7" name="จำนวนปีการศึกษา(ปี)" dataDxfId="16"/>
    <tableColumn id="8" name="หมายเหตุ" dataDxfId="15"/>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4:L15" totalsRowShown="0" headerRowDxfId="14" dataDxfId="12" headerRowBorderDxfId="13" tableBorderDxfId="11" totalsRowBorderDxfId="10" headerRowCellStyle="ดี">
  <autoFilter ref="C4:L15"/>
  <tableColumns count="10">
    <tableColumn id="1" name="ลำดับ" dataDxfId="9">
      <calculatedColumnFormula>SUBTOTAL(3,$B$5:B5)*1</calculatedColumnFormula>
    </tableColumn>
    <tableColumn id="2" name="คณะ" dataDxfId="8"/>
    <tableColumn id="3" name="หลักสูตร" dataDxfId="7"/>
    <tableColumn id="4" name=" สาขาวิชา" dataDxfId="6"/>
    <tableColumn id="11" name="ปริญญา" dataDxfId="5"/>
    <tableColumn id="5" name="ปรับปรุง/ใหม่" dataDxfId="4"/>
    <tableColumn id="10" name="พ.ศ." dataDxfId="3"/>
    <tableColumn id="7" name="ปีการศึกษาที่เริ่มใช้หลักสูตร" dataDxfId="2"/>
    <tableColumn id="8" name="ตัวบ่งชี้ที่ยกเลิก" dataDxfId="1"/>
    <tableColumn id="9" name="เหตุผลในการยกเลิก" dataDxfId="0"/>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61"/>
  <sheetViews>
    <sheetView tabSelected="1" topLeftCell="B13" zoomScale="115" zoomScaleNormal="115" workbookViewId="0">
      <selection activeCell="B2" sqref="B2:J2"/>
    </sheetView>
  </sheetViews>
  <sheetFormatPr defaultColWidth="9" defaultRowHeight="15"/>
  <cols>
    <col min="1" max="1" width="3.140625" style="2" customWidth="1"/>
    <col min="2" max="2" width="26.140625" style="6" customWidth="1"/>
    <col min="3" max="3" width="24" style="2" customWidth="1"/>
    <col min="4" max="4" width="8.140625" style="2" customWidth="1"/>
    <col min="5" max="5" width="53.42578125" style="6" customWidth="1"/>
    <col min="6" max="6" width="13.28515625" style="2" customWidth="1"/>
    <col min="7" max="7" width="12.42578125" style="5" customWidth="1"/>
    <col min="8" max="8" width="12.28515625" style="6" customWidth="1"/>
    <col min="9" max="9" width="10.28515625" style="6" customWidth="1"/>
    <col min="10" max="10" width="15.42578125" style="6" customWidth="1"/>
    <col min="11" max="11" width="1" style="2" customWidth="1"/>
    <col min="12" max="12" width="9" style="28" hidden="1" customWidth="1"/>
    <col min="13" max="16384" width="9" style="2"/>
  </cols>
  <sheetData>
    <row r="1" spans="1:12" ht="36" customHeight="1" thickBot="1">
      <c r="B1" s="61" t="s">
        <v>91</v>
      </c>
      <c r="C1" s="62"/>
      <c r="D1" s="62"/>
      <c r="E1" s="62"/>
      <c r="F1" s="62"/>
      <c r="G1" s="62"/>
      <c r="H1" s="62"/>
      <c r="I1" s="62"/>
      <c r="J1" s="63"/>
      <c r="K1" s="21"/>
    </row>
    <row r="2" spans="1:12" ht="136.5" customHeight="1" thickBot="1">
      <c r="B2" s="58"/>
      <c r="C2" s="59"/>
      <c r="D2" s="59"/>
      <c r="E2" s="59"/>
      <c r="F2" s="59"/>
      <c r="G2" s="59"/>
      <c r="H2" s="59"/>
      <c r="I2" s="59"/>
      <c r="J2" s="60"/>
      <c r="K2" s="20"/>
    </row>
    <row r="4" spans="1:12" s="13" customFormat="1" ht="49.5" customHeight="1">
      <c r="A4" s="2"/>
      <c r="B4" s="14" t="s">
        <v>0</v>
      </c>
      <c r="C4" s="14" t="s">
        <v>1</v>
      </c>
      <c r="D4" s="14" t="s">
        <v>101</v>
      </c>
      <c r="E4" s="14" t="s">
        <v>2</v>
      </c>
      <c r="F4" s="14" t="s">
        <v>3</v>
      </c>
      <c r="G4" s="14" t="s">
        <v>4</v>
      </c>
      <c r="H4" s="15" t="s">
        <v>92</v>
      </c>
      <c r="I4" s="15" t="s">
        <v>84</v>
      </c>
      <c r="J4" s="16" t="s">
        <v>88</v>
      </c>
      <c r="L4" s="29"/>
    </row>
    <row r="5" spans="1:12" ht="20.100000000000001" customHeight="1">
      <c r="B5" s="4" t="s">
        <v>5</v>
      </c>
      <c r="C5" s="4" t="s">
        <v>6</v>
      </c>
      <c r="D5" s="1">
        <f>SUBTOTAL(3,$L5:L$5)*1</f>
        <v>1</v>
      </c>
      <c r="E5" s="4" t="s">
        <v>7</v>
      </c>
      <c r="F5" s="9">
        <v>2548</v>
      </c>
      <c r="G5" s="1" t="s">
        <v>83</v>
      </c>
      <c r="H5" s="11" t="s">
        <v>93</v>
      </c>
      <c r="I5" s="11">
        <v>5</v>
      </c>
      <c r="J5" s="3"/>
      <c r="L5" s="30">
        <v>2548</v>
      </c>
    </row>
    <row r="6" spans="1:12" ht="20.100000000000001" customHeight="1">
      <c r="B6" s="4" t="s">
        <v>5</v>
      </c>
      <c r="C6" s="4" t="s">
        <v>6</v>
      </c>
      <c r="D6" s="1">
        <f>SUBTOTAL(3,$L$5:L6)*1</f>
        <v>2</v>
      </c>
      <c r="E6" s="4" t="s">
        <v>8</v>
      </c>
      <c r="F6" s="9">
        <v>2548</v>
      </c>
      <c r="G6" s="1" t="s">
        <v>83</v>
      </c>
      <c r="H6" s="11" t="s">
        <v>93</v>
      </c>
      <c r="I6" s="11">
        <v>5</v>
      </c>
      <c r="J6" s="3"/>
      <c r="L6" s="31">
        <v>2548</v>
      </c>
    </row>
    <row r="7" spans="1:12" ht="20.100000000000001" customHeight="1">
      <c r="B7" s="4" t="s">
        <v>5</v>
      </c>
      <c r="C7" s="4" t="s">
        <v>9</v>
      </c>
      <c r="D7" s="1">
        <f>SUBTOTAL(3,$L$5:L7)*1</f>
        <v>3</v>
      </c>
      <c r="E7" s="4" t="s">
        <v>70</v>
      </c>
      <c r="F7" s="9">
        <v>2548</v>
      </c>
      <c r="G7" s="1" t="s">
        <v>83</v>
      </c>
      <c r="H7" s="11" t="s">
        <v>93</v>
      </c>
      <c r="I7" s="11">
        <v>2</v>
      </c>
      <c r="J7" s="3"/>
      <c r="L7" s="30">
        <v>2548</v>
      </c>
    </row>
    <row r="8" spans="1:12" ht="20.100000000000001" customHeight="1">
      <c r="B8" s="4" t="s">
        <v>5</v>
      </c>
      <c r="C8" s="4" t="s">
        <v>9</v>
      </c>
      <c r="D8" s="1">
        <f>SUBTOTAL(3,$L$5:L8)*1</f>
        <v>4</v>
      </c>
      <c r="E8" s="4" t="s">
        <v>71</v>
      </c>
      <c r="F8" s="9">
        <v>2548</v>
      </c>
      <c r="G8" s="1" t="s">
        <v>83</v>
      </c>
      <c r="H8" s="11" t="s">
        <v>93</v>
      </c>
      <c r="I8" s="11">
        <v>2</v>
      </c>
      <c r="J8" s="3"/>
      <c r="L8" s="31">
        <v>2548</v>
      </c>
    </row>
    <row r="9" spans="1:12" ht="20.100000000000001" customHeight="1">
      <c r="B9" s="4" t="s">
        <v>5</v>
      </c>
      <c r="C9" s="4" t="s">
        <v>10</v>
      </c>
      <c r="D9" s="1">
        <f>SUBTOTAL(3,$L$5:L9)*1</f>
        <v>5</v>
      </c>
      <c r="E9" s="4" t="s">
        <v>72</v>
      </c>
      <c r="F9" s="9">
        <v>2548</v>
      </c>
      <c r="G9" s="1" t="s">
        <v>83</v>
      </c>
      <c r="H9" s="11" t="s">
        <v>94</v>
      </c>
      <c r="I9" s="11">
        <v>1</v>
      </c>
      <c r="J9" s="3"/>
      <c r="L9" s="30">
        <v>2548</v>
      </c>
    </row>
    <row r="10" spans="1:12" ht="20.100000000000001" customHeight="1">
      <c r="B10" s="4" t="s">
        <v>11</v>
      </c>
      <c r="C10" s="4" t="s">
        <v>12</v>
      </c>
      <c r="D10" s="1">
        <f>SUBTOTAL(3,$L$5:L10)*1</f>
        <v>6</v>
      </c>
      <c r="E10" s="4" t="s">
        <v>13</v>
      </c>
      <c r="F10" s="9">
        <v>2558</v>
      </c>
      <c r="G10" s="1" t="s">
        <v>83</v>
      </c>
      <c r="H10" s="11" t="s">
        <v>95</v>
      </c>
      <c r="I10" s="11">
        <v>2</v>
      </c>
      <c r="J10" s="3"/>
      <c r="L10" s="31">
        <v>2558</v>
      </c>
    </row>
    <row r="11" spans="1:12" ht="20.100000000000001" customHeight="1">
      <c r="B11" s="4" t="s">
        <v>11</v>
      </c>
      <c r="C11" s="4" t="s">
        <v>14</v>
      </c>
      <c r="D11" s="1">
        <f>SUBTOTAL(3,$L$5:L11)*1</f>
        <v>7</v>
      </c>
      <c r="E11" s="4" t="s">
        <v>73</v>
      </c>
      <c r="F11" s="9">
        <v>2558</v>
      </c>
      <c r="G11" s="1" t="s">
        <v>85</v>
      </c>
      <c r="H11" s="11" t="s">
        <v>93</v>
      </c>
      <c r="I11" s="11">
        <v>4</v>
      </c>
      <c r="J11" s="3"/>
      <c r="L11" s="30">
        <v>2558</v>
      </c>
    </row>
    <row r="12" spans="1:12" ht="20.100000000000001" customHeight="1">
      <c r="B12" s="4" t="s">
        <v>11</v>
      </c>
      <c r="C12" s="4" t="s">
        <v>14</v>
      </c>
      <c r="D12" s="1">
        <f>SUBTOTAL(3,$L$5:L12)*1</f>
        <v>8</v>
      </c>
      <c r="E12" s="4" t="s">
        <v>74</v>
      </c>
      <c r="F12" s="9">
        <v>2558</v>
      </c>
      <c r="G12" s="1" t="s">
        <v>86</v>
      </c>
      <c r="H12" s="11" t="s">
        <v>93</v>
      </c>
      <c r="I12" s="11">
        <v>4</v>
      </c>
      <c r="J12" s="3"/>
      <c r="L12" s="31">
        <v>2558</v>
      </c>
    </row>
    <row r="13" spans="1:12" ht="20.100000000000001" customHeight="1">
      <c r="B13" s="4" t="s">
        <v>11</v>
      </c>
      <c r="C13" s="4" t="s">
        <v>14</v>
      </c>
      <c r="D13" s="1">
        <f>SUBTOTAL(3,$L$5:L13)*1</f>
        <v>9</v>
      </c>
      <c r="E13" s="4" t="s">
        <v>75</v>
      </c>
      <c r="F13" s="9">
        <v>2558</v>
      </c>
      <c r="G13" s="1" t="s">
        <v>85</v>
      </c>
      <c r="H13" s="11" t="s">
        <v>93</v>
      </c>
      <c r="I13" s="11">
        <v>4</v>
      </c>
      <c r="J13" s="3"/>
      <c r="L13" s="30">
        <v>2558</v>
      </c>
    </row>
    <row r="14" spans="1:12" ht="20.100000000000001" customHeight="1">
      <c r="B14" s="4" t="s">
        <v>11</v>
      </c>
      <c r="C14" s="4" t="s">
        <v>14</v>
      </c>
      <c r="D14" s="1">
        <f>SUBTOTAL(3,$L$5:L14)*1</f>
        <v>10</v>
      </c>
      <c r="E14" s="4" t="s">
        <v>76</v>
      </c>
      <c r="F14" s="9">
        <v>2558</v>
      </c>
      <c r="G14" s="1" t="s">
        <v>86</v>
      </c>
      <c r="H14" s="11" t="s">
        <v>93</v>
      </c>
      <c r="I14" s="11">
        <v>4</v>
      </c>
      <c r="J14" s="3"/>
      <c r="L14" s="31">
        <v>2558</v>
      </c>
    </row>
    <row r="15" spans="1:12" ht="20.100000000000001" customHeight="1">
      <c r="B15" s="4" t="s">
        <v>11</v>
      </c>
      <c r="C15" s="4" t="s">
        <v>14</v>
      </c>
      <c r="D15" s="1">
        <f>SUBTOTAL(3,$L$5:L15)*1</f>
        <v>11</v>
      </c>
      <c r="E15" s="22" t="s">
        <v>77</v>
      </c>
      <c r="F15" s="23">
        <v>2558</v>
      </c>
      <c r="G15" s="24" t="s">
        <v>86</v>
      </c>
      <c r="H15" s="25" t="s">
        <v>93</v>
      </c>
      <c r="I15" s="25">
        <v>2</v>
      </c>
      <c r="J15" s="26" t="s">
        <v>155</v>
      </c>
      <c r="L15" s="30">
        <v>2558</v>
      </c>
    </row>
    <row r="16" spans="1:12" ht="20.100000000000001" customHeight="1">
      <c r="B16" s="4" t="s">
        <v>11</v>
      </c>
      <c r="C16" s="4" t="s">
        <v>14</v>
      </c>
      <c r="D16" s="1">
        <f>SUBTOTAL(3,$L$5:L16)*1</f>
        <v>12</v>
      </c>
      <c r="E16" s="22" t="s">
        <v>78</v>
      </c>
      <c r="F16" s="23">
        <v>2558</v>
      </c>
      <c r="G16" s="24" t="s">
        <v>86</v>
      </c>
      <c r="H16" s="25" t="s">
        <v>93</v>
      </c>
      <c r="I16" s="25">
        <v>2</v>
      </c>
      <c r="J16" s="26" t="s">
        <v>155</v>
      </c>
      <c r="L16" s="31">
        <v>2558</v>
      </c>
    </row>
    <row r="17" spans="2:12" ht="20.100000000000001" customHeight="1">
      <c r="B17" s="4" t="s">
        <v>11</v>
      </c>
      <c r="C17" s="4" t="s">
        <v>15</v>
      </c>
      <c r="D17" s="1">
        <f>SUBTOTAL(3,$L$5:L17)*1</f>
        <v>13</v>
      </c>
      <c r="E17" s="4" t="s">
        <v>16</v>
      </c>
      <c r="F17" s="9">
        <v>2558</v>
      </c>
      <c r="G17" s="1" t="s">
        <v>85</v>
      </c>
      <c r="H17" s="11" t="s">
        <v>93</v>
      </c>
      <c r="I17" s="11">
        <v>4</v>
      </c>
      <c r="J17" s="3"/>
      <c r="L17" s="30">
        <v>2558</v>
      </c>
    </row>
    <row r="18" spans="2:12" ht="20.100000000000001" customHeight="1">
      <c r="B18" s="4" t="s">
        <v>11</v>
      </c>
      <c r="C18" s="4" t="s">
        <v>17</v>
      </c>
      <c r="D18" s="1">
        <f>SUBTOTAL(3,$L$5:L18)*1</f>
        <v>14</v>
      </c>
      <c r="E18" s="4" t="s">
        <v>18</v>
      </c>
      <c r="F18" s="9">
        <v>2548</v>
      </c>
      <c r="G18" s="1" t="s">
        <v>83</v>
      </c>
      <c r="H18" s="11" t="s">
        <v>93</v>
      </c>
      <c r="I18" s="11">
        <v>4</v>
      </c>
      <c r="J18" s="3" t="s">
        <v>87</v>
      </c>
      <c r="L18" s="31">
        <v>2548</v>
      </c>
    </row>
    <row r="19" spans="2:12" ht="20.100000000000001" customHeight="1">
      <c r="B19" s="4" t="s">
        <v>19</v>
      </c>
      <c r="C19" s="4" t="s">
        <v>20</v>
      </c>
      <c r="D19" s="1">
        <f>SUBTOTAL(3,$L$5:L19)*1</f>
        <v>15</v>
      </c>
      <c r="E19" s="4" t="s">
        <v>21</v>
      </c>
      <c r="F19" s="9">
        <v>2548</v>
      </c>
      <c r="G19" s="1" t="s">
        <v>83</v>
      </c>
      <c r="H19" s="11" t="s">
        <v>95</v>
      </c>
      <c r="I19" s="11">
        <v>2</v>
      </c>
      <c r="J19" s="3"/>
      <c r="L19" s="30">
        <v>2548</v>
      </c>
    </row>
    <row r="20" spans="2:12" ht="20.100000000000001" customHeight="1">
      <c r="B20" s="4" t="s">
        <v>19</v>
      </c>
      <c r="C20" s="4" t="s">
        <v>17</v>
      </c>
      <c r="D20" s="1">
        <f>SUBTOTAL(3,$L$5:L20)*1</f>
        <v>16</v>
      </c>
      <c r="E20" s="22" t="s">
        <v>97</v>
      </c>
      <c r="F20" s="23">
        <v>2558</v>
      </c>
      <c r="G20" s="24" t="s">
        <v>86</v>
      </c>
      <c r="H20" s="25" t="s">
        <v>93</v>
      </c>
      <c r="I20" s="25">
        <v>4</v>
      </c>
      <c r="J20" s="26" t="s">
        <v>156</v>
      </c>
      <c r="L20" s="31">
        <v>2558</v>
      </c>
    </row>
    <row r="21" spans="2:12" ht="20.100000000000001" customHeight="1">
      <c r="B21" s="4" t="s">
        <v>22</v>
      </c>
      <c r="C21" s="4" t="s">
        <v>64</v>
      </c>
      <c r="D21" s="1">
        <f>SUBTOTAL(3,$L$5:L21)*1</f>
        <v>17</v>
      </c>
      <c r="E21" s="4" t="s">
        <v>65</v>
      </c>
      <c r="F21" s="9">
        <v>2548</v>
      </c>
      <c r="G21" s="1" t="s">
        <v>83</v>
      </c>
      <c r="H21" s="11" t="s">
        <v>96</v>
      </c>
      <c r="I21" s="11">
        <v>3</v>
      </c>
      <c r="J21" s="3"/>
      <c r="L21" s="30">
        <v>2548</v>
      </c>
    </row>
    <row r="22" spans="2:12" ht="20.100000000000001" customHeight="1">
      <c r="B22" s="4" t="s">
        <v>22</v>
      </c>
      <c r="C22" s="4" t="s">
        <v>66</v>
      </c>
      <c r="D22" s="1">
        <f>SUBTOTAL(3,$L$5:L22)*1</f>
        <v>18</v>
      </c>
      <c r="E22" s="4" t="s">
        <v>67</v>
      </c>
      <c r="F22" s="9">
        <v>2558</v>
      </c>
      <c r="G22" s="1" t="s">
        <v>83</v>
      </c>
      <c r="H22" s="11" t="s">
        <v>95</v>
      </c>
      <c r="I22" s="11">
        <v>2</v>
      </c>
      <c r="J22" s="3"/>
      <c r="L22" s="31">
        <v>2558</v>
      </c>
    </row>
    <row r="23" spans="2:12" ht="20.100000000000001" customHeight="1">
      <c r="B23" s="4" t="s">
        <v>22</v>
      </c>
      <c r="C23" s="4" t="s">
        <v>69</v>
      </c>
      <c r="D23" s="1">
        <f>SUBTOTAL(3,$L$5:L23)*1</f>
        <v>19</v>
      </c>
      <c r="E23" s="4" t="s">
        <v>68</v>
      </c>
      <c r="F23" s="9">
        <v>2558</v>
      </c>
      <c r="G23" s="1" t="s">
        <v>89</v>
      </c>
      <c r="H23" s="11" t="s">
        <v>93</v>
      </c>
      <c r="I23" s="11">
        <v>4</v>
      </c>
      <c r="J23" s="3"/>
      <c r="L23" s="30">
        <v>2558</v>
      </c>
    </row>
    <row r="24" spans="2:12" ht="21.75">
      <c r="B24" s="4" t="s">
        <v>22</v>
      </c>
      <c r="C24" s="4" t="s">
        <v>23</v>
      </c>
      <c r="D24" s="1">
        <f>SUBTOTAL(3,$L$5:L24)*1</f>
        <v>20</v>
      </c>
      <c r="E24" s="3" t="s">
        <v>24</v>
      </c>
      <c r="F24" s="9">
        <v>2548</v>
      </c>
      <c r="G24" s="1" t="s">
        <v>83</v>
      </c>
      <c r="H24" s="11" t="s">
        <v>93</v>
      </c>
      <c r="I24" s="11">
        <v>4</v>
      </c>
      <c r="J24" s="3"/>
      <c r="L24" s="31">
        <v>2548</v>
      </c>
    </row>
    <row r="25" spans="2:12" ht="21.75">
      <c r="B25" s="4" t="s">
        <v>22</v>
      </c>
      <c r="C25" s="4" t="s">
        <v>23</v>
      </c>
      <c r="D25" s="1">
        <f>SUBTOTAL(3,$L$5:L25)*1</f>
        <v>21</v>
      </c>
      <c r="E25" s="3" t="s">
        <v>25</v>
      </c>
      <c r="F25" s="9">
        <v>2548</v>
      </c>
      <c r="G25" s="1" t="s">
        <v>83</v>
      </c>
      <c r="H25" s="11" t="s">
        <v>93</v>
      </c>
      <c r="I25" s="11">
        <v>4</v>
      </c>
      <c r="J25" s="3"/>
      <c r="L25" s="30">
        <v>2548</v>
      </c>
    </row>
    <row r="26" spans="2:12" ht="21.75">
      <c r="B26" s="4" t="s">
        <v>22</v>
      </c>
      <c r="C26" s="4" t="s">
        <v>23</v>
      </c>
      <c r="D26" s="1">
        <f>SUBTOTAL(3,$L$5:L26)*1</f>
        <v>22</v>
      </c>
      <c r="E26" s="3" t="s">
        <v>26</v>
      </c>
      <c r="F26" s="9">
        <v>2558</v>
      </c>
      <c r="G26" s="1" t="s">
        <v>85</v>
      </c>
      <c r="H26" s="11" t="s">
        <v>93</v>
      </c>
      <c r="I26" s="11">
        <v>4</v>
      </c>
      <c r="J26" s="3"/>
      <c r="L26" s="31">
        <v>2558</v>
      </c>
    </row>
    <row r="27" spans="2:12" ht="21.75">
      <c r="B27" s="4" t="s">
        <v>22</v>
      </c>
      <c r="C27" s="4" t="s">
        <v>23</v>
      </c>
      <c r="D27" s="1">
        <f>SUBTOTAL(3,$L$5:L27)*1</f>
        <v>23</v>
      </c>
      <c r="E27" s="3" t="s">
        <v>27</v>
      </c>
      <c r="F27" s="9">
        <v>2558</v>
      </c>
      <c r="G27" s="1" t="s">
        <v>85</v>
      </c>
      <c r="H27" s="11" t="s">
        <v>93</v>
      </c>
      <c r="I27" s="11">
        <v>4</v>
      </c>
      <c r="J27" s="3"/>
      <c r="L27" s="30">
        <v>2558</v>
      </c>
    </row>
    <row r="28" spans="2:12" ht="21.75">
      <c r="B28" s="4" t="s">
        <v>22</v>
      </c>
      <c r="C28" s="4" t="s">
        <v>23</v>
      </c>
      <c r="D28" s="1">
        <f>SUBTOTAL(3,$L$5:L28)*1</f>
        <v>24</v>
      </c>
      <c r="E28" s="3" t="s">
        <v>28</v>
      </c>
      <c r="F28" s="9">
        <v>2558</v>
      </c>
      <c r="G28" s="1" t="s">
        <v>85</v>
      </c>
      <c r="H28" s="11" t="s">
        <v>93</v>
      </c>
      <c r="I28" s="11">
        <v>4</v>
      </c>
      <c r="J28" s="3"/>
      <c r="L28" s="31">
        <v>2558</v>
      </c>
    </row>
    <row r="29" spans="2:12" ht="21.75">
      <c r="B29" s="4" t="s">
        <v>22</v>
      </c>
      <c r="C29" s="4" t="s">
        <v>23</v>
      </c>
      <c r="D29" s="1">
        <f>SUBTOTAL(3,$L$5:L29)*1</f>
        <v>25</v>
      </c>
      <c r="E29" s="3" t="s">
        <v>29</v>
      </c>
      <c r="F29" s="9">
        <v>2558</v>
      </c>
      <c r="G29" s="1" t="s">
        <v>85</v>
      </c>
      <c r="H29" s="11" t="s">
        <v>93</v>
      </c>
      <c r="I29" s="11">
        <v>4</v>
      </c>
      <c r="J29" s="3"/>
      <c r="L29" s="30">
        <v>2558</v>
      </c>
    </row>
    <row r="30" spans="2:12" ht="21.75">
      <c r="B30" s="4" t="s">
        <v>30</v>
      </c>
      <c r="C30" s="4" t="s">
        <v>15</v>
      </c>
      <c r="D30" s="1">
        <f>SUBTOTAL(3,$L$5:L30)*1</f>
        <v>26</v>
      </c>
      <c r="E30" s="3" t="s">
        <v>31</v>
      </c>
      <c r="F30" s="9">
        <v>2548</v>
      </c>
      <c r="G30" s="1" t="s">
        <v>83</v>
      </c>
      <c r="H30" s="11" t="s">
        <v>93</v>
      </c>
      <c r="I30" s="11">
        <v>4</v>
      </c>
      <c r="J30" s="3"/>
      <c r="L30" s="31">
        <v>2548</v>
      </c>
    </row>
    <row r="31" spans="2:12" ht="20.100000000000001" customHeight="1">
      <c r="B31" s="4" t="s">
        <v>30</v>
      </c>
      <c r="C31" s="4" t="s">
        <v>15</v>
      </c>
      <c r="D31" s="1">
        <f>SUBTOTAL(3,$L$5:L31)*1</f>
        <v>27</v>
      </c>
      <c r="E31" s="3" t="s">
        <v>32</v>
      </c>
      <c r="F31" s="9">
        <v>2548</v>
      </c>
      <c r="G31" s="1" t="s">
        <v>83</v>
      </c>
      <c r="H31" s="11" t="s">
        <v>93</v>
      </c>
      <c r="I31" s="11">
        <v>4</v>
      </c>
      <c r="J31" s="3"/>
      <c r="L31" s="30">
        <v>2548</v>
      </c>
    </row>
    <row r="32" spans="2:12" ht="20.100000000000001" customHeight="1">
      <c r="B32" s="4" t="s">
        <v>30</v>
      </c>
      <c r="C32" s="4" t="s">
        <v>15</v>
      </c>
      <c r="D32" s="1">
        <f>SUBTOTAL(3,$L$5:L32)*1</f>
        <v>28</v>
      </c>
      <c r="E32" s="3" t="s">
        <v>33</v>
      </c>
      <c r="F32" s="9">
        <v>2548</v>
      </c>
      <c r="G32" s="1" t="s">
        <v>83</v>
      </c>
      <c r="H32" s="11" t="s">
        <v>93</v>
      </c>
      <c r="I32" s="11">
        <v>4</v>
      </c>
      <c r="J32" s="3"/>
      <c r="L32" s="31">
        <v>2548</v>
      </c>
    </row>
    <row r="33" spans="2:12" ht="20.100000000000001" customHeight="1">
      <c r="B33" s="4" t="s">
        <v>34</v>
      </c>
      <c r="C33" s="4" t="s">
        <v>35</v>
      </c>
      <c r="D33" s="1">
        <f>SUBTOTAL(3,$L$5:L33)*1</f>
        <v>29</v>
      </c>
      <c r="E33" s="3" t="s">
        <v>36</v>
      </c>
      <c r="F33" s="9">
        <v>2548</v>
      </c>
      <c r="G33" s="1" t="s">
        <v>83</v>
      </c>
      <c r="H33" s="11" t="s">
        <v>95</v>
      </c>
      <c r="I33" s="11">
        <v>4</v>
      </c>
      <c r="J33" s="3"/>
      <c r="L33" s="30">
        <v>2548</v>
      </c>
    </row>
    <row r="34" spans="2:12" ht="20.100000000000001" customHeight="1">
      <c r="B34" s="4" t="s">
        <v>34</v>
      </c>
      <c r="C34" s="4" t="s">
        <v>39</v>
      </c>
      <c r="D34" s="1">
        <f>SUBTOTAL(3,$L$5:L34)*1</f>
        <v>30</v>
      </c>
      <c r="E34" s="3" t="s">
        <v>40</v>
      </c>
      <c r="F34" s="9">
        <v>2548</v>
      </c>
      <c r="G34" s="1" t="s">
        <v>83</v>
      </c>
      <c r="H34" s="11" t="s">
        <v>93</v>
      </c>
      <c r="I34" s="11">
        <v>4</v>
      </c>
      <c r="J34" s="3"/>
      <c r="L34" s="31">
        <v>2558</v>
      </c>
    </row>
    <row r="35" spans="2:12" ht="20.100000000000001" customHeight="1">
      <c r="B35" s="4" t="s">
        <v>34</v>
      </c>
      <c r="C35" s="4" t="s">
        <v>39</v>
      </c>
      <c r="D35" s="1">
        <f>SUBTOTAL(3,$L$5:L35)*1</f>
        <v>31</v>
      </c>
      <c r="E35" s="3" t="s">
        <v>41</v>
      </c>
      <c r="F35" s="9">
        <v>2548</v>
      </c>
      <c r="G35" s="1" t="s">
        <v>83</v>
      </c>
      <c r="H35" s="11" t="s">
        <v>93</v>
      </c>
      <c r="I35" s="11">
        <v>4</v>
      </c>
      <c r="J35" s="3"/>
      <c r="L35" s="30">
        <v>2558</v>
      </c>
    </row>
    <row r="36" spans="2:12" ht="20.100000000000001" customHeight="1">
      <c r="B36" s="4" t="s">
        <v>34</v>
      </c>
      <c r="C36" s="4" t="s">
        <v>39</v>
      </c>
      <c r="D36" s="1">
        <f>SUBTOTAL(3,$L$5:L36)*1</f>
        <v>32</v>
      </c>
      <c r="E36" s="3" t="s">
        <v>42</v>
      </c>
      <c r="F36" s="9">
        <v>2548</v>
      </c>
      <c r="G36" s="1" t="s">
        <v>83</v>
      </c>
      <c r="H36" s="11" t="s">
        <v>93</v>
      </c>
      <c r="I36" s="11">
        <v>4</v>
      </c>
      <c r="J36" s="3" t="s">
        <v>90</v>
      </c>
      <c r="L36" s="31">
        <v>2548</v>
      </c>
    </row>
    <row r="37" spans="2:12" ht="20.100000000000001" customHeight="1">
      <c r="B37" s="4" t="s">
        <v>34</v>
      </c>
      <c r="C37" s="4" t="s">
        <v>9</v>
      </c>
      <c r="D37" s="1">
        <f>SUBTOTAL(3,$L$5:L37)*1</f>
        <v>33</v>
      </c>
      <c r="E37" s="53" t="s">
        <v>48</v>
      </c>
      <c r="F37" s="54">
        <v>2548</v>
      </c>
      <c r="G37" s="55" t="s">
        <v>83</v>
      </c>
      <c r="H37" s="56" t="s">
        <v>93</v>
      </c>
      <c r="I37" s="56">
        <v>4</v>
      </c>
      <c r="J37" s="57"/>
      <c r="L37" s="30">
        <v>2548</v>
      </c>
    </row>
    <row r="38" spans="2:12" ht="20.100000000000001" customHeight="1">
      <c r="B38" s="4" t="s">
        <v>34</v>
      </c>
      <c r="C38" s="4" t="s">
        <v>35</v>
      </c>
      <c r="D38" s="1">
        <f>SUBTOTAL(3,$L$5:L38)*1</f>
        <v>34</v>
      </c>
      <c r="E38" s="3" t="s">
        <v>37</v>
      </c>
      <c r="F38" s="9">
        <v>2558</v>
      </c>
      <c r="G38" s="1" t="s">
        <v>83</v>
      </c>
      <c r="H38" s="11" t="s">
        <v>95</v>
      </c>
      <c r="I38" s="11">
        <v>4</v>
      </c>
      <c r="J38" s="3"/>
      <c r="L38" s="31">
        <v>2548</v>
      </c>
    </row>
    <row r="39" spans="2:12" ht="20.100000000000001" customHeight="1">
      <c r="B39" s="4" t="s">
        <v>34</v>
      </c>
      <c r="C39" s="4" t="s">
        <v>35</v>
      </c>
      <c r="D39" s="1">
        <f>SUBTOTAL(3,$L$5:L39)*1</f>
        <v>35</v>
      </c>
      <c r="E39" s="3" t="s">
        <v>38</v>
      </c>
      <c r="F39" s="9">
        <v>2558</v>
      </c>
      <c r="G39" s="1" t="s">
        <v>83</v>
      </c>
      <c r="H39" s="11" t="s">
        <v>95</v>
      </c>
      <c r="I39" s="11">
        <v>4</v>
      </c>
      <c r="J39" s="3"/>
      <c r="L39" s="30">
        <v>2558</v>
      </c>
    </row>
    <row r="40" spans="2:12" ht="20.100000000000001" customHeight="1">
      <c r="B40" s="4" t="s">
        <v>34</v>
      </c>
      <c r="C40" s="4" t="s">
        <v>39</v>
      </c>
      <c r="D40" s="1">
        <f>SUBTOTAL(3,$L$5:L40)*1</f>
        <v>36</v>
      </c>
      <c r="E40" s="3" t="s">
        <v>43</v>
      </c>
      <c r="F40" s="9">
        <v>2558</v>
      </c>
      <c r="G40" s="1" t="s">
        <v>89</v>
      </c>
      <c r="H40" s="11" t="s">
        <v>93</v>
      </c>
      <c r="I40" s="11">
        <v>4</v>
      </c>
      <c r="J40" s="3"/>
      <c r="L40" s="31">
        <v>2558</v>
      </c>
    </row>
    <row r="41" spans="2:12" ht="20.100000000000001" customHeight="1">
      <c r="B41" s="4" t="s">
        <v>34</v>
      </c>
      <c r="C41" s="4" t="s">
        <v>39</v>
      </c>
      <c r="D41" s="1">
        <f>SUBTOTAL(3,$L$5:L41)*1</f>
        <v>37</v>
      </c>
      <c r="E41" s="3" t="s">
        <v>44</v>
      </c>
      <c r="F41" s="9">
        <v>2558</v>
      </c>
      <c r="G41" s="1" t="s">
        <v>89</v>
      </c>
      <c r="H41" s="11" t="s">
        <v>93</v>
      </c>
      <c r="I41" s="11">
        <v>4</v>
      </c>
      <c r="J41" s="3"/>
      <c r="L41" s="30">
        <v>2558</v>
      </c>
    </row>
    <row r="42" spans="2:12" ht="20.100000000000001" customHeight="1">
      <c r="B42" s="4" t="s">
        <v>34</v>
      </c>
      <c r="C42" s="4" t="s">
        <v>39</v>
      </c>
      <c r="D42" s="1">
        <f>SUBTOTAL(3,$L$5:L42)*1</f>
        <v>38</v>
      </c>
      <c r="E42" s="3" t="s">
        <v>45</v>
      </c>
      <c r="F42" s="9">
        <v>2558</v>
      </c>
      <c r="G42" s="1" t="s">
        <v>89</v>
      </c>
      <c r="H42" s="11" t="s">
        <v>93</v>
      </c>
      <c r="I42" s="11">
        <v>4</v>
      </c>
      <c r="J42" s="3"/>
      <c r="L42" s="31">
        <v>2558</v>
      </c>
    </row>
    <row r="43" spans="2:12" ht="20.100000000000001" customHeight="1">
      <c r="B43" s="4" t="s">
        <v>34</v>
      </c>
      <c r="C43" s="4" t="s">
        <v>39</v>
      </c>
      <c r="D43" s="1">
        <f>SUBTOTAL(3,$L$5:L43)*1</f>
        <v>39</v>
      </c>
      <c r="E43" s="3" t="s">
        <v>46</v>
      </c>
      <c r="F43" s="9">
        <v>2558</v>
      </c>
      <c r="G43" s="1" t="s">
        <v>89</v>
      </c>
      <c r="H43" s="11" t="s">
        <v>93</v>
      </c>
      <c r="I43" s="11">
        <v>4</v>
      </c>
      <c r="J43" s="3"/>
      <c r="L43" s="30">
        <v>2558</v>
      </c>
    </row>
    <row r="44" spans="2:12" ht="20.100000000000001" customHeight="1">
      <c r="B44" s="4" t="s">
        <v>34</v>
      </c>
      <c r="C44" s="4" t="s">
        <v>39</v>
      </c>
      <c r="D44" s="1">
        <f>SUBTOTAL(3,$L$5:L44)*1</f>
        <v>40</v>
      </c>
      <c r="E44" s="3" t="s">
        <v>47</v>
      </c>
      <c r="F44" s="9">
        <v>2558</v>
      </c>
      <c r="G44" s="1" t="s">
        <v>89</v>
      </c>
      <c r="H44" s="11" t="s">
        <v>93</v>
      </c>
      <c r="I44" s="11">
        <v>4</v>
      </c>
      <c r="J44" s="3"/>
      <c r="L44" s="31">
        <v>2558</v>
      </c>
    </row>
    <row r="45" spans="2:12" ht="20.100000000000001" customHeight="1">
      <c r="B45" s="4" t="s">
        <v>34</v>
      </c>
      <c r="C45" s="4" t="s">
        <v>39</v>
      </c>
      <c r="D45" s="1">
        <f>SUBTOTAL(3,$L$5:L45)*1</f>
        <v>41</v>
      </c>
      <c r="E45" s="26" t="s">
        <v>79</v>
      </c>
      <c r="F45" s="23">
        <v>2558</v>
      </c>
      <c r="G45" s="24" t="s">
        <v>89</v>
      </c>
      <c r="H45" s="25" t="s">
        <v>93</v>
      </c>
      <c r="I45" s="25">
        <v>4</v>
      </c>
      <c r="J45" s="26" t="s">
        <v>157</v>
      </c>
      <c r="L45" s="30">
        <v>2548</v>
      </c>
    </row>
    <row r="46" spans="2:12" ht="20.100000000000001" customHeight="1">
      <c r="B46" s="4" t="s">
        <v>34</v>
      </c>
      <c r="C46" s="66" t="s">
        <v>9</v>
      </c>
      <c r="D46" s="55">
        <f>SUBTOTAL(3,$L$5:L46)*1</f>
        <v>42</v>
      </c>
      <c r="E46" s="27" t="s">
        <v>49</v>
      </c>
      <c r="F46" s="23">
        <v>2558</v>
      </c>
      <c r="G46" s="24" t="s">
        <v>86</v>
      </c>
      <c r="H46" s="25" t="s">
        <v>93</v>
      </c>
      <c r="I46" s="25">
        <v>4</v>
      </c>
      <c r="J46" s="26" t="s">
        <v>157</v>
      </c>
      <c r="L46" s="31">
        <v>2558</v>
      </c>
    </row>
    <row r="47" spans="2:12" ht="24.75" customHeight="1">
      <c r="B47" s="4" t="s">
        <v>34</v>
      </c>
      <c r="C47" s="4" t="s">
        <v>9</v>
      </c>
      <c r="D47" s="1">
        <f>SUBTOTAL(3,$L$5:L47)*1</f>
        <v>43</v>
      </c>
      <c r="E47" s="17" t="s">
        <v>80</v>
      </c>
      <c r="F47" s="9">
        <v>2558</v>
      </c>
      <c r="G47" s="1" t="s">
        <v>86</v>
      </c>
      <c r="H47" s="11" t="s">
        <v>93</v>
      </c>
      <c r="I47" s="11">
        <v>2</v>
      </c>
      <c r="J47" s="3"/>
      <c r="L47" s="30">
        <v>2558</v>
      </c>
    </row>
    <row r="48" spans="2:12" ht="21.75">
      <c r="B48" s="4" t="s">
        <v>50</v>
      </c>
      <c r="C48" s="4" t="s">
        <v>17</v>
      </c>
      <c r="D48" s="1">
        <f>SUBTOTAL(3,$L$5:L48)*1</f>
        <v>44</v>
      </c>
      <c r="E48" s="3" t="s">
        <v>82</v>
      </c>
      <c r="F48" s="9">
        <v>2548</v>
      </c>
      <c r="G48" s="1" t="s">
        <v>83</v>
      </c>
      <c r="H48" s="11" t="s">
        <v>93</v>
      </c>
      <c r="I48" s="11">
        <v>4</v>
      </c>
      <c r="J48" s="3"/>
      <c r="L48" s="31">
        <v>2548</v>
      </c>
    </row>
    <row r="49" spans="2:12" ht="21.75">
      <c r="B49" s="4" t="s">
        <v>50</v>
      </c>
      <c r="C49" s="4" t="s">
        <v>17</v>
      </c>
      <c r="D49" s="1">
        <f>SUBTOTAL(3,$L$5:L49)*1</f>
        <v>45</v>
      </c>
      <c r="E49" s="3" t="s">
        <v>81</v>
      </c>
      <c r="F49" s="9">
        <v>2548</v>
      </c>
      <c r="G49" s="1" t="s">
        <v>83</v>
      </c>
      <c r="H49" s="11" t="s">
        <v>93</v>
      </c>
      <c r="I49" s="11">
        <v>4</v>
      </c>
      <c r="J49" s="3"/>
      <c r="L49" s="30">
        <v>2548</v>
      </c>
    </row>
    <row r="50" spans="2:12" ht="21.75">
      <c r="B50" s="4" t="s">
        <v>50</v>
      </c>
      <c r="C50" s="4" t="s">
        <v>51</v>
      </c>
      <c r="D50" s="1">
        <f>SUBTOTAL(3,$L$5:L50)*1</f>
        <v>46</v>
      </c>
      <c r="E50" s="4" t="s">
        <v>52</v>
      </c>
      <c r="F50" s="9">
        <v>2558</v>
      </c>
      <c r="G50" s="1" t="s">
        <v>89</v>
      </c>
      <c r="H50" s="11" t="s">
        <v>93</v>
      </c>
      <c r="I50" s="11">
        <v>5</v>
      </c>
      <c r="J50" s="3"/>
      <c r="L50" s="31">
        <v>2558</v>
      </c>
    </row>
    <row r="51" spans="2:12" ht="21.75">
      <c r="B51" s="4" t="s">
        <v>53</v>
      </c>
      <c r="C51" s="4" t="s">
        <v>54</v>
      </c>
      <c r="D51" s="1">
        <f>SUBTOTAL(3,$L$5:L51)*1</f>
        <v>47</v>
      </c>
      <c r="E51" s="3" t="s">
        <v>55</v>
      </c>
      <c r="F51" s="9">
        <v>2548</v>
      </c>
      <c r="G51" s="1" t="s">
        <v>83</v>
      </c>
      <c r="H51" s="11" t="s">
        <v>93</v>
      </c>
      <c r="I51" s="11">
        <v>4</v>
      </c>
      <c r="J51" s="3"/>
      <c r="L51" s="30">
        <v>2548</v>
      </c>
    </row>
    <row r="52" spans="2:12" ht="21.75">
      <c r="B52" s="4" t="s">
        <v>53</v>
      </c>
      <c r="C52" s="4" t="s">
        <v>54</v>
      </c>
      <c r="D52" s="1">
        <f>SUBTOTAL(3,$L$5:L52)*1</f>
        <v>48</v>
      </c>
      <c r="E52" s="3" t="s">
        <v>56</v>
      </c>
      <c r="F52" s="9">
        <v>2548</v>
      </c>
      <c r="G52" s="1" t="s">
        <v>83</v>
      </c>
      <c r="H52" s="11" t="s">
        <v>93</v>
      </c>
      <c r="I52" s="11">
        <v>4</v>
      </c>
      <c r="J52" s="3"/>
      <c r="L52" s="31">
        <v>2548</v>
      </c>
    </row>
    <row r="53" spans="2:12" ht="21.75">
      <c r="B53" s="4" t="s">
        <v>53</v>
      </c>
      <c r="C53" s="4" t="s">
        <v>54</v>
      </c>
      <c r="D53" s="1">
        <f>SUBTOTAL(3,$L$5:L53)*1</f>
        <v>49</v>
      </c>
      <c r="E53" s="3" t="s">
        <v>57</v>
      </c>
      <c r="F53" s="9">
        <v>2548</v>
      </c>
      <c r="G53" s="1" t="s">
        <v>83</v>
      </c>
      <c r="H53" s="11" t="s">
        <v>93</v>
      </c>
      <c r="I53" s="11">
        <v>4</v>
      </c>
      <c r="J53" s="3"/>
      <c r="L53" s="30">
        <v>2548</v>
      </c>
    </row>
    <row r="54" spans="2:12" ht="21.75">
      <c r="B54" s="4" t="s">
        <v>53</v>
      </c>
      <c r="C54" s="4" t="s">
        <v>54</v>
      </c>
      <c r="D54" s="1">
        <f>SUBTOTAL(3,$L$5:L54)*1</f>
        <v>50</v>
      </c>
      <c r="E54" s="3" t="s">
        <v>58</v>
      </c>
      <c r="F54" s="9">
        <v>2548</v>
      </c>
      <c r="G54" s="1" t="s">
        <v>83</v>
      </c>
      <c r="H54" s="11" t="s">
        <v>93</v>
      </c>
      <c r="I54" s="11">
        <v>4</v>
      </c>
      <c r="J54" s="3"/>
      <c r="L54" s="31">
        <v>2548</v>
      </c>
    </row>
    <row r="55" spans="2:12" ht="21.75">
      <c r="B55" s="4" t="s">
        <v>59</v>
      </c>
      <c r="C55" s="4" t="s">
        <v>60</v>
      </c>
      <c r="D55" s="1">
        <f>SUBTOTAL(3,$L$5:L55)*1</f>
        <v>51</v>
      </c>
      <c r="E55" s="3" t="s">
        <v>61</v>
      </c>
      <c r="F55" s="9">
        <v>2558</v>
      </c>
      <c r="G55" s="1" t="s">
        <v>86</v>
      </c>
      <c r="H55" s="11" t="s">
        <v>93</v>
      </c>
      <c r="I55" s="11">
        <v>4</v>
      </c>
      <c r="J55" s="3"/>
      <c r="L55" s="30">
        <v>2558</v>
      </c>
    </row>
    <row r="56" spans="2:12" ht="21.75">
      <c r="B56" s="4" t="s">
        <v>59</v>
      </c>
      <c r="C56" s="4" t="s">
        <v>60</v>
      </c>
      <c r="D56" s="1">
        <f>SUBTOTAL(3,$L$5:L56)*1</f>
        <v>52</v>
      </c>
      <c r="E56" s="26" t="s">
        <v>62</v>
      </c>
      <c r="F56" s="23">
        <v>2558</v>
      </c>
      <c r="G56" s="24" t="s">
        <v>86</v>
      </c>
      <c r="H56" s="25" t="s">
        <v>93</v>
      </c>
      <c r="I56" s="25">
        <v>4</v>
      </c>
      <c r="J56" s="26" t="s">
        <v>157</v>
      </c>
      <c r="L56" s="31">
        <v>2558</v>
      </c>
    </row>
    <row r="57" spans="2:12" ht="21.75">
      <c r="B57" s="7" t="s">
        <v>59</v>
      </c>
      <c r="C57" s="7" t="s">
        <v>60</v>
      </c>
      <c r="D57" s="19">
        <f>SUBTOTAL(3,$L$5:L57)*1</f>
        <v>53</v>
      </c>
      <c r="E57" s="8" t="s">
        <v>63</v>
      </c>
      <c r="F57" s="10">
        <v>2558</v>
      </c>
      <c r="G57" s="1" t="s">
        <v>86</v>
      </c>
      <c r="H57" s="11" t="s">
        <v>93</v>
      </c>
      <c r="I57" s="12">
        <v>4</v>
      </c>
      <c r="J57" s="3"/>
      <c r="L57" s="30">
        <v>2558</v>
      </c>
    </row>
    <row r="59" spans="2:12" ht="24">
      <c r="B59" s="18" t="s">
        <v>98</v>
      </c>
      <c r="F59"/>
      <c r="G59" s="6"/>
      <c r="H59" s="32" t="s">
        <v>102</v>
      </c>
    </row>
    <row r="60" spans="2:12" ht="24">
      <c r="B60" s="18" t="s">
        <v>99</v>
      </c>
    </row>
    <row r="61" spans="2:12" ht="24">
      <c r="B61" s="18" t="s">
        <v>100</v>
      </c>
    </row>
  </sheetData>
  <mergeCells count="2">
    <mergeCell ref="B2:J2"/>
    <mergeCell ref="B1:J1"/>
  </mergeCells>
  <pageMargins left="0.34" right="0.32" top="0.41" bottom="0.19" header="0.2" footer="0.24"/>
  <pageSetup paperSize="9" scale="78" fitToHeight="0" orientation="landscape" r:id="rId1"/>
  <headerFooter>
    <oddHeader>&amp;Lสำนักประกันคุณภาพ มทร.พระนคร&amp;R26 เม.ย. 61</oddHeader>
  </headerFooter>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workbookViewId="0">
      <selection activeCell="K2" sqref="K2"/>
    </sheetView>
  </sheetViews>
  <sheetFormatPr defaultRowHeight="15"/>
  <cols>
    <col min="2" max="2" width="0" hidden="1" customWidth="1"/>
    <col min="3" max="3" width="8.140625" style="37" customWidth="1"/>
    <col min="4" max="4" width="26.5703125" customWidth="1"/>
    <col min="5" max="5" width="31" customWidth="1"/>
    <col min="6" max="6" width="35" style="33" customWidth="1"/>
    <col min="7" max="7" width="11.7109375" style="49" customWidth="1"/>
    <col min="8" max="8" width="11.140625" style="49" customWidth="1"/>
    <col min="9" max="9" width="11.140625" style="36" customWidth="1"/>
    <col min="10" max="10" width="13.28515625" style="36" customWidth="1"/>
    <col min="11" max="11" width="36" customWidth="1"/>
    <col min="12" max="12" width="39.85546875" style="33" customWidth="1"/>
  </cols>
  <sheetData>
    <row r="1" spans="2:12" ht="27.75">
      <c r="C1" s="52" t="s">
        <v>154</v>
      </c>
      <c r="D1" s="44"/>
      <c r="E1" s="44"/>
      <c r="F1" s="45"/>
    </row>
    <row r="2" spans="2:12" ht="96" customHeight="1"/>
    <row r="3" spans="2:12" ht="26.25" customHeight="1">
      <c r="H3" s="64" t="s">
        <v>106</v>
      </c>
      <c r="I3" s="65"/>
    </row>
    <row r="4" spans="2:12" s="33" customFormat="1" ht="48" customHeight="1">
      <c r="C4" s="38" t="s">
        <v>101</v>
      </c>
      <c r="D4" s="39" t="s">
        <v>0</v>
      </c>
      <c r="E4" s="39" t="s">
        <v>1</v>
      </c>
      <c r="F4" s="39" t="s">
        <v>103</v>
      </c>
      <c r="G4" s="39" t="s">
        <v>92</v>
      </c>
      <c r="H4" s="39" t="s">
        <v>152</v>
      </c>
      <c r="I4" s="39" t="s">
        <v>151</v>
      </c>
      <c r="J4" s="39" t="s">
        <v>107</v>
      </c>
      <c r="K4" s="39" t="s">
        <v>104</v>
      </c>
      <c r="L4" s="40" t="s">
        <v>105</v>
      </c>
    </row>
    <row r="5" spans="2:12" s="42" customFormat="1" ht="39" customHeight="1">
      <c r="B5" s="42">
        <v>1</v>
      </c>
      <c r="C5" s="46">
        <f>SUBTOTAL(3,$B$5:B5)*1</f>
        <v>1</v>
      </c>
      <c r="D5" s="34" t="s">
        <v>108</v>
      </c>
      <c r="E5" s="34" t="s">
        <v>109</v>
      </c>
      <c r="F5" s="35" t="s">
        <v>110</v>
      </c>
      <c r="G5" s="46" t="s">
        <v>95</v>
      </c>
      <c r="H5" s="46" t="s">
        <v>153</v>
      </c>
      <c r="I5" s="46">
        <v>2558</v>
      </c>
      <c r="J5" s="46">
        <v>2558</v>
      </c>
      <c r="K5" s="34" t="s">
        <v>146</v>
      </c>
      <c r="L5" s="50" t="s">
        <v>111</v>
      </c>
    </row>
    <row r="6" spans="2:12" s="42" customFormat="1" ht="63" customHeight="1">
      <c r="B6" s="42">
        <v>2</v>
      </c>
      <c r="C6" s="46">
        <f>SUBTOTAL(3,$B$5:B6)*1</f>
        <v>2</v>
      </c>
      <c r="D6" s="35" t="s">
        <v>114</v>
      </c>
      <c r="E6" s="34" t="s">
        <v>112</v>
      </c>
      <c r="F6" s="35" t="s">
        <v>113</v>
      </c>
      <c r="G6" s="46" t="s">
        <v>94</v>
      </c>
      <c r="H6" s="46" t="s">
        <v>144</v>
      </c>
      <c r="I6" s="46">
        <v>2557</v>
      </c>
      <c r="J6" s="46">
        <v>2557</v>
      </c>
      <c r="K6" s="34" t="s">
        <v>147</v>
      </c>
      <c r="L6" s="50" t="s">
        <v>115</v>
      </c>
    </row>
    <row r="7" spans="2:12" s="42" customFormat="1" ht="75.75" customHeight="1">
      <c r="B7" s="42">
        <v>3</v>
      </c>
      <c r="C7" s="46">
        <f>SUBTOTAL(3,$B$5:B7)*1</f>
        <v>3</v>
      </c>
      <c r="D7" s="35" t="s">
        <v>116</v>
      </c>
      <c r="E7" s="34" t="s">
        <v>117</v>
      </c>
      <c r="F7" s="35" t="s">
        <v>118</v>
      </c>
      <c r="G7" s="47" t="s">
        <v>93</v>
      </c>
      <c r="H7" s="46" t="s">
        <v>145</v>
      </c>
      <c r="I7" s="46">
        <v>2559</v>
      </c>
      <c r="J7" s="46">
        <v>2559</v>
      </c>
      <c r="K7" s="35" t="s">
        <v>148</v>
      </c>
      <c r="L7" s="50" t="s">
        <v>119</v>
      </c>
    </row>
    <row r="8" spans="2:12" s="42" customFormat="1" ht="33.75" customHeight="1">
      <c r="B8" s="42">
        <v>1</v>
      </c>
      <c r="C8" s="46">
        <f>SUBTOTAL(3,$B$5:B8)*1</f>
        <v>4</v>
      </c>
      <c r="D8" s="34" t="s">
        <v>120</v>
      </c>
      <c r="E8" s="34" t="s">
        <v>117</v>
      </c>
      <c r="F8" s="35" t="s">
        <v>121</v>
      </c>
      <c r="G8" s="46" t="s">
        <v>93</v>
      </c>
      <c r="H8" s="46" t="s">
        <v>144</v>
      </c>
      <c r="I8" s="46">
        <v>2555</v>
      </c>
      <c r="J8" s="46">
        <v>2555</v>
      </c>
      <c r="K8" s="34" t="s">
        <v>146</v>
      </c>
      <c r="L8" s="50" t="s">
        <v>122</v>
      </c>
    </row>
    <row r="9" spans="2:12" s="42" customFormat="1" ht="74.25" customHeight="1">
      <c r="B9" s="42">
        <v>1</v>
      </c>
      <c r="C9" s="46">
        <f>SUBTOTAL(3,$B$5:B9)*1</f>
        <v>5</v>
      </c>
      <c r="D9" s="34" t="s">
        <v>123</v>
      </c>
      <c r="E9" s="34" t="s">
        <v>124</v>
      </c>
      <c r="F9" s="35" t="s">
        <v>125</v>
      </c>
      <c r="G9" s="47" t="s">
        <v>93</v>
      </c>
      <c r="H9" s="46" t="s">
        <v>145</v>
      </c>
      <c r="I9" s="46">
        <v>2556</v>
      </c>
      <c r="J9" s="46">
        <v>2556</v>
      </c>
      <c r="K9" s="35" t="s">
        <v>148</v>
      </c>
      <c r="L9" s="50" t="s">
        <v>126</v>
      </c>
    </row>
    <row r="10" spans="2:12" s="42" customFormat="1" ht="79.5" customHeight="1">
      <c r="B10" s="42">
        <v>1</v>
      </c>
      <c r="C10" s="46">
        <f>SUBTOTAL(3,$B$5:B10)*1</f>
        <v>6</v>
      </c>
      <c r="D10" s="34" t="s">
        <v>123</v>
      </c>
      <c r="E10" s="34" t="s">
        <v>127</v>
      </c>
      <c r="F10" s="35" t="s">
        <v>128</v>
      </c>
      <c r="G10" s="46" t="s">
        <v>93</v>
      </c>
      <c r="H10" s="46" t="s">
        <v>145</v>
      </c>
      <c r="I10" s="46">
        <v>2559</v>
      </c>
      <c r="J10" s="46">
        <v>2559</v>
      </c>
      <c r="K10" s="35" t="s">
        <v>149</v>
      </c>
      <c r="L10" s="50" t="s">
        <v>126</v>
      </c>
    </row>
    <row r="11" spans="2:12" s="42" customFormat="1" ht="78" customHeight="1">
      <c r="B11" s="42">
        <v>1</v>
      </c>
      <c r="C11" s="46">
        <f>SUBTOTAL(3,$B$5:B11)*1</f>
        <v>7</v>
      </c>
      <c r="D11" s="34" t="s">
        <v>129</v>
      </c>
      <c r="E11" s="34" t="s">
        <v>130</v>
      </c>
      <c r="F11" s="35" t="s">
        <v>131</v>
      </c>
      <c r="G11" s="46" t="s">
        <v>93</v>
      </c>
      <c r="H11" s="46" t="s">
        <v>145</v>
      </c>
      <c r="I11" s="46">
        <v>2557</v>
      </c>
      <c r="J11" s="46">
        <v>2557</v>
      </c>
      <c r="K11" s="35" t="s">
        <v>148</v>
      </c>
      <c r="L11" s="50" t="s">
        <v>126</v>
      </c>
    </row>
    <row r="12" spans="2:12" s="42" customFormat="1" ht="36.75" customHeight="1">
      <c r="B12" s="42">
        <v>1</v>
      </c>
      <c r="C12" s="46">
        <f>SUBTOTAL(3,$B$5:B12)*1</f>
        <v>8</v>
      </c>
      <c r="D12" s="34" t="s">
        <v>132</v>
      </c>
      <c r="E12" s="34" t="s">
        <v>133</v>
      </c>
      <c r="F12" s="35" t="s">
        <v>134</v>
      </c>
      <c r="G12" s="46" t="s">
        <v>93</v>
      </c>
      <c r="H12" s="46" t="s">
        <v>144</v>
      </c>
      <c r="I12" s="46">
        <v>2555</v>
      </c>
      <c r="J12" s="46">
        <v>2555</v>
      </c>
      <c r="K12" s="34" t="s">
        <v>146</v>
      </c>
      <c r="L12" s="50" t="s">
        <v>111</v>
      </c>
    </row>
    <row r="13" spans="2:12" s="42" customFormat="1" ht="78" customHeight="1">
      <c r="B13" s="42">
        <v>1</v>
      </c>
      <c r="C13" s="46">
        <f>SUBTOTAL(3,$B$5:B13)*1</f>
        <v>9</v>
      </c>
      <c r="D13" s="34" t="s">
        <v>132</v>
      </c>
      <c r="E13" s="34" t="s">
        <v>135</v>
      </c>
      <c r="F13" s="35" t="s">
        <v>136</v>
      </c>
      <c r="G13" s="46" t="s">
        <v>93</v>
      </c>
      <c r="H13" s="46" t="s">
        <v>145</v>
      </c>
      <c r="I13" s="46">
        <v>2560</v>
      </c>
      <c r="J13" s="46">
        <v>2560</v>
      </c>
      <c r="K13" s="35" t="s">
        <v>148</v>
      </c>
      <c r="L13" s="50" t="s">
        <v>137</v>
      </c>
    </row>
    <row r="14" spans="2:12" s="42" customFormat="1" ht="66" customHeight="1">
      <c r="B14" s="42">
        <v>1</v>
      </c>
      <c r="C14" s="46">
        <f>SUBTOTAL(3,$B$5:B14)*1</f>
        <v>10</v>
      </c>
      <c r="D14" s="34" t="s">
        <v>132</v>
      </c>
      <c r="E14" s="34" t="s">
        <v>138</v>
      </c>
      <c r="F14" s="35" t="s">
        <v>139</v>
      </c>
      <c r="G14" s="46" t="s">
        <v>93</v>
      </c>
      <c r="H14" s="46" t="s">
        <v>145</v>
      </c>
      <c r="I14" s="46">
        <v>2560</v>
      </c>
      <c r="J14" s="46">
        <v>2560</v>
      </c>
      <c r="K14" s="35" t="s">
        <v>148</v>
      </c>
      <c r="L14" s="50" t="s">
        <v>126</v>
      </c>
    </row>
    <row r="15" spans="2:12" s="42" customFormat="1" ht="50.25" customHeight="1">
      <c r="B15" s="42">
        <v>1</v>
      </c>
      <c r="C15" s="46">
        <f>SUBTOTAL(3,$B$5:B15)*1</f>
        <v>11</v>
      </c>
      <c r="D15" s="43" t="s">
        <v>140</v>
      </c>
      <c r="E15" s="43" t="s">
        <v>141</v>
      </c>
      <c r="F15" s="41" t="s">
        <v>142</v>
      </c>
      <c r="G15" s="48" t="s">
        <v>96</v>
      </c>
      <c r="H15" s="48" t="s">
        <v>145</v>
      </c>
      <c r="I15" s="48">
        <v>2557</v>
      </c>
      <c r="J15" s="48">
        <v>2557</v>
      </c>
      <c r="K15" s="41" t="s">
        <v>150</v>
      </c>
      <c r="L15" s="51" t="s">
        <v>143</v>
      </c>
    </row>
  </sheetData>
  <mergeCells count="1">
    <mergeCell ref="H3:I3"/>
  </mergeCells>
  <pageMargins left="0.18" right="0.28999999999999998" top="0.28999999999999998" bottom="0.28999999999999998" header="0.3" footer="0.3"/>
  <pageSetup paperSize="9" scale="63" fitToHeight="0" orientation="landscape" r:id="rId1"/>
  <ignoredErrors>
    <ignoredError sqref="C6 C13:L13 C12" formulaRang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I I N s T A + H L A O o A A A A + A A A A B I A H A B D b 2 5 m a W c v U G F j a 2 F n Z S 5 4 b W w g o h g A K K A U A A A A A A A A A A A A A A A A A A A A A A A A A A A A h Y 8 x D o I w G I W v Q r r T l g q J I T 9 l c H G Q x E R j X J t S o R G K o c V y N w e P 5 B U k U d T N 8 b 1 8 L / n e 4 3 a H f G y b 4 K p 6 q z u T o Q h T F C g j u 1 K b K k O D O 4 V L l H P Y C n k W l Q o m 2 N h 0 t D p D t X O X l B D v P f Y L 3 P U V Y Z R G 5 F h s d r J W r Q i 1 s U 4 Y q d B n V f 5 f I Q 6 H l w x n O E l w Q i O K 4 5 g B m W s o t P k i b D L G F M h P C a u h c U O v u K v D / R r I H I G 8 X / A n U E s D B B Q A A g A I A C C D b E 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g g 2 x M K I p H u A 4 A A A A R A A A A E w A c A E Z v c m 1 1 b G F z L 1 N l Y 3 R p b 2 4 x L m 0 g o h g A K K A U A A A A A A A A A A A A A A A A A A A A A A A A A A A A K 0 5 N L s n M z 1 M I h t C G 1 g B Q S w E C L Q A U A A I A C A A g g 2 x M D 4 c s A 6 g A A A D 4 A A A A E g A A A A A A A A A A A A A A A A A A A A A A Q 2 9 u Z m l n L 1 B h Y 2 t h Z 2 U u e G 1 s U E s B A i 0 A F A A C A A g A I I N s T A / K 6 a u k A A A A 6 Q A A A B M A A A A A A A A A A A A A A A A A 9 A A A A F t D b 2 5 0 Z W 5 0 X 1 R 5 c G V z X S 5 4 b W x Q S w E C L Q A U A A I A C A A g g 2 x 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U e 4 R u n t T y 0 S U H e V A v B Y 1 t A A A A A A C A A A A A A A Q Z g A A A A E A A C A A A A A m v o E H d + p Q k f 9 V T V B X N l j V t j H t d Q h 9 e w 9 7 a c N E V F y Q 1 Q A A A A A O g A A A A A I A A C A A A A B W L n R / / e x T O w w 7 + P t L c A o x 3 b R z 8 g + I 8 4 M T D y x 6 j I b H y F A A A A B d u M / O y W J b O P C P f c J p X k 3 u k t O 3 B V p g f W Z 5 / p q 7 d 2 R a l z J c 9 A i J P + Q B 6 W t G B K R b k j E P p f h i l B H a V P 9 R B o V a + 4 m c A e K 9 o Q r u g r M u 3 K w T M f z U u U A A A A B w O l 5 j m f e H 9 Y l D x 0 + g 9 m V V S z Y N I 4 u 6 P K h 7 J k L H 6 d d q p B r d J o t l R y G e G 4 l o t J S C q n g h u 7 M F Z v 5 f T 0 1 W b u 5 G e t v W < / D a t a M a s h u p > 
</file>

<file path=customXml/itemProps1.xml><?xml version="1.0" encoding="utf-8"?>
<ds:datastoreItem xmlns:ds="http://schemas.openxmlformats.org/officeDocument/2006/customXml" ds:itemID="{F0EEA532-9400-47B6-BC8C-A83E265C896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หลักสูตรเปิดปีการศึกษา 60</vt:lpstr>
      <vt:lpstr>หลักสูตรที่ยกเลิก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P-QA</dc:creator>
  <cp:lastModifiedBy>P-QA</cp:lastModifiedBy>
  <cp:lastPrinted>2018-06-08T08:52:13Z</cp:lastPrinted>
  <dcterms:created xsi:type="dcterms:W3CDTF">2018-03-12T07:52:47Z</dcterms:created>
  <dcterms:modified xsi:type="dcterms:W3CDTF">2018-06-19T08:19:56Z</dcterms:modified>
</cp:coreProperties>
</file>